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xr:revisionPtr revIDLastSave="0" documentId="8_{7C306BCD-31B9-4C03-A4B3-B9C8F8BB19C7}" xr6:coauthVersionLast="47" xr6:coauthVersionMax="47" xr10:uidLastSave="{00000000-0000-0000-0000-000000000000}"/>
  <bookViews>
    <workbookView xWindow="0" yWindow="0" windowWidth="16384" windowHeight="8192" firstSheet="4" activeTab="4" xr2:uid="{00000000-000D-0000-FFFF-FFFF00000000}"/>
  </bookViews>
  <sheets>
    <sheet name="Start Here" sheetId="1" r:id="rId1"/>
    <sheet name="Purchase Review" sheetId="2" r:id="rId2"/>
    <sheet name="Action Plan" sheetId="3" r:id="rId3"/>
    <sheet name="Dashboard" sheetId="4" r:id="rId4"/>
    <sheet name="Example" sheetId="5" r:id="rId5"/>
  </sheets>
  <definedNames>
    <definedName name="_xlnm._FilterDatabase" localSheetId="2" hidden="1">'Action Plan'!$A$4:$L$304</definedName>
    <definedName name="_xlnm._FilterDatabase" localSheetId="4" hidden="1">Example!$A$4:$Y$7</definedName>
    <definedName name="_xlnm._FilterDatabase" localSheetId="1" hidden="1">'Purchase Review'!$A$4:$Y$504</definedName>
    <definedName name="_xlnm.Print_Area" localSheetId="3">Dashboard!$A$1:$L$40</definedName>
    <definedName name="_xlnm.Print_Area" localSheetId="0">'Start Here'!$A$1:$H$25</definedName>
    <definedName name="_xlnm.Print_Titles" localSheetId="2">'Action Plan'!$1:$4</definedName>
    <definedName name="_xlnm.Print_Titles" localSheetId="4">Example!$1:$4</definedName>
    <definedName name="_xlnm.Print_Titles" localSheetId="1">'Purchase Review'!$1:$4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38" i="4" l="1"/>
  <c r="B36" i="4"/>
  <c r="B35" i="4"/>
  <c r="B34" i="4"/>
  <c r="B33" i="4"/>
  <c r="B32" i="4"/>
  <c r="B27" i="4"/>
  <c r="B26" i="4"/>
  <c r="B25" i="4"/>
  <c r="B24" i="4"/>
  <c r="B23" i="4"/>
  <c r="B22" i="4"/>
  <c r="B21" i="4"/>
  <c r="B20" i="4"/>
  <c r="B19" i="4"/>
  <c r="J5" i="4"/>
  <c r="A5" i="4"/>
  <c r="L304" i="3"/>
  <c r="A304" i="3"/>
  <c r="L303" i="3"/>
  <c r="A303" i="3"/>
  <c r="L302" i="3"/>
  <c r="A302" i="3"/>
  <c r="L301" i="3"/>
  <c r="A301" i="3"/>
  <c r="L300" i="3"/>
  <c r="A300" i="3"/>
  <c r="L299" i="3"/>
  <c r="A299" i="3"/>
  <c r="L298" i="3"/>
  <c r="A298" i="3"/>
  <c r="L297" i="3"/>
  <c r="A297" i="3"/>
  <c r="L296" i="3"/>
  <c r="A296" i="3"/>
  <c r="L295" i="3"/>
  <c r="A295" i="3"/>
  <c r="L294" i="3"/>
  <c r="A294" i="3"/>
  <c r="L293" i="3"/>
  <c r="A293" i="3"/>
  <c r="L292" i="3"/>
  <c r="A292" i="3"/>
  <c r="L291" i="3"/>
  <c r="A291" i="3"/>
  <c r="L290" i="3"/>
  <c r="A290" i="3"/>
  <c r="L289" i="3"/>
  <c r="A289" i="3"/>
  <c r="L288" i="3"/>
  <c r="A288" i="3"/>
  <c r="L287" i="3"/>
  <c r="A287" i="3"/>
  <c r="L286" i="3"/>
  <c r="A286" i="3"/>
  <c r="L285" i="3"/>
  <c r="A285" i="3"/>
  <c r="L284" i="3"/>
  <c r="A284" i="3"/>
  <c r="L283" i="3"/>
  <c r="A283" i="3"/>
  <c r="L282" i="3"/>
  <c r="A282" i="3"/>
  <c r="L281" i="3"/>
  <c r="A281" i="3"/>
  <c r="L280" i="3"/>
  <c r="A280" i="3"/>
  <c r="L279" i="3"/>
  <c r="A279" i="3"/>
  <c r="L278" i="3"/>
  <c r="A278" i="3"/>
  <c r="L277" i="3"/>
  <c r="A277" i="3"/>
  <c r="L276" i="3"/>
  <c r="A276" i="3"/>
  <c r="L275" i="3"/>
  <c r="A275" i="3"/>
  <c r="L274" i="3"/>
  <c r="A274" i="3"/>
  <c r="L273" i="3"/>
  <c r="A273" i="3"/>
  <c r="L272" i="3"/>
  <c r="A272" i="3"/>
  <c r="L271" i="3"/>
  <c r="A271" i="3"/>
  <c r="L270" i="3"/>
  <c r="A270" i="3"/>
  <c r="L269" i="3"/>
  <c r="A269" i="3"/>
  <c r="L268" i="3"/>
  <c r="A268" i="3"/>
  <c r="L267" i="3"/>
  <c r="A267" i="3"/>
  <c r="L266" i="3"/>
  <c r="A266" i="3"/>
  <c r="L265" i="3"/>
  <c r="A265" i="3"/>
  <c r="L264" i="3"/>
  <c r="A264" i="3"/>
  <c r="L263" i="3"/>
  <c r="A263" i="3"/>
  <c r="L262" i="3"/>
  <c r="A262" i="3"/>
  <c r="L261" i="3"/>
  <c r="A261" i="3"/>
  <c r="L260" i="3"/>
  <c r="A260" i="3"/>
  <c r="L259" i="3"/>
  <c r="A259" i="3"/>
  <c r="L258" i="3"/>
  <c r="A258" i="3"/>
  <c r="L257" i="3"/>
  <c r="A257" i="3"/>
  <c r="L256" i="3"/>
  <c r="A256" i="3"/>
  <c r="L255" i="3"/>
  <c r="A255" i="3"/>
  <c r="L254" i="3"/>
  <c r="A254" i="3"/>
  <c r="L253" i="3"/>
  <c r="A253" i="3"/>
  <c r="L252" i="3"/>
  <c r="A252" i="3"/>
  <c r="L251" i="3"/>
  <c r="A251" i="3"/>
  <c r="L250" i="3"/>
  <c r="A250" i="3"/>
  <c r="L249" i="3"/>
  <c r="A249" i="3"/>
  <c r="L248" i="3"/>
  <c r="A248" i="3"/>
  <c r="L247" i="3"/>
  <c r="A247" i="3"/>
  <c r="L246" i="3"/>
  <c r="A246" i="3"/>
  <c r="L245" i="3"/>
  <c r="A245" i="3"/>
  <c r="L244" i="3"/>
  <c r="A244" i="3"/>
  <c r="L243" i="3"/>
  <c r="A243" i="3"/>
  <c r="L242" i="3"/>
  <c r="A242" i="3"/>
  <c r="L241" i="3"/>
  <c r="A241" i="3"/>
  <c r="L240" i="3"/>
  <c r="A240" i="3"/>
  <c r="L239" i="3"/>
  <c r="A239" i="3"/>
  <c r="L238" i="3"/>
  <c r="A238" i="3"/>
  <c r="L237" i="3"/>
  <c r="A237" i="3"/>
  <c r="L236" i="3"/>
  <c r="A236" i="3"/>
  <c r="L235" i="3"/>
  <c r="A235" i="3"/>
  <c r="L234" i="3"/>
  <c r="A234" i="3"/>
  <c r="L233" i="3"/>
  <c r="A233" i="3"/>
  <c r="L232" i="3"/>
  <c r="A232" i="3"/>
  <c r="L231" i="3"/>
  <c r="A231" i="3"/>
  <c r="L230" i="3"/>
  <c r="A230" i="3"/>
  <c r="L229" i="3"/>
  <c r="A229" i="3"/>
  <c r="L228" i="3"/>
  <c r="A228" i="3"/>
  <c r="L227" i="3"/>
  <c r="A227" i="3"/>
  <c r="L226" i="3"/>
  <c r="A226" i="3"/>
  <c r="L225" i="3"/>
  <c r="A225" i="3"/>
  <c r="L224" i="3"/>
  <c r="A224" i="3"/>
  <c r="L223" i="3"/>
  <c r="A223" i="3"/>
  <c r="L222" i="3"/>
  <c r="A222" i="3"/>
  <c r="L221" i="3"/>
  <c r="A221" i="3"/>
  <c r="L220" i="3"/>
  <c r="A220" i="3"/>
  <c r="L219" i="3"/>
  <c r="A219" i="3"/>
  <c r="L218" i="3"/>
  <c r="A218" i="3"/>
  <c r="L217" i="3"/>
  <c r="A217" i="3"/>
  <c r="L216" i="3"/>
  <c r="A216" i="3"/>
  <c r="L215" i="3"/>
  <c r="A215" i="3"/>
  <c r="L214" i="3"/>
  <c r="A214" i="3"/>
  <c r="L213" i="3"/>
  <c r="A213" i="3"/>
  <c r="L212" i="3"/>
  <c r="A212" i="3"/>
  <c r="L211" i="3"/>
  <c r="A211" i="3"/>
  <c r="L210" i="3"/>
  <c r="A210" i="3"/>
  <c r="L209" i="3"/>
  <c r="A209" i="3"/>
  <c r="L208" i="3"/>
  <c r="A208" i="3"/>
  <c r="L207" i="3"/>
  <c r="A207" i="3"/>
  <c r="L206" i="3"/>
  <c r="A206" i="3"/>
  <c r="L205" i="3"/>
  <c r="A205" i="3"/>
  <c r="L204" i="3"/>
  <c r="A204" i="3"/>
  <c r="L203" i="3"/>
  <c r="A203" i="3"/>
  <c r="L202" i="3"/>
  <c r="A202" i="3"/>
  <c r="L201" i="3"/>
  <c r="A201" i="3"/>
  <c r="L200" i="3"/>
  <c r="A200" i="3"/>
  <c r="L199" i="3"/>
  <c r="A199" i="3"/>
  <c r="L198" i="3"/>
  <c r="A198" i="3"/>
  <c r="L197" i="3"/>
  <c r="A197" i="3"/>
  <c r="L196" i="3"/>
  <c r="A196" i="3"/>
  <c r="L195" i="3"/>
  <c r="A195" i="3"/>
  <c r="L194" i="3"/>
  <c r="A194" i="3"/>
  <c r="L193" i="3"/>
  <c r="A193" i="3"/>
  <c r="L192" i="3"/>
  <c r="A192" i="3"/>
  <c r="L191" i="3"/>
  <c r="A191" i="3"/>
  <c r="L190" i="3"/>
  <c r="A190" i="3"/>
  <c r="L189" i="3"/>
  <c r="A189" i="3"/>
  <c r="L188" i="3"/>
  <c r="A188" i="3"/>
  <c r="L187" i="3"/>
  <c r="A187" i="3"/>
  <c r="L186" i="3"/>
  <c r="A186" i="3"/>
  <c r="L185" i="3"/>
  <c r="A185" i="3"/>
  <c r="L184" i="3"/>
  <c r="A184" i="3"/>
  <c r="L183" i="3"/>
  <c r="A183" i="3"/>
  <c r="L182" i="3"/>
  <c r="A182" i="3"/>
  <c r="L181" i="3"/>
  <c r="A181" i="3"/>
  <c r="L180" i="3"/>
  <c r="A180" i="3"/>
  <c r="L179" i="3"/>
  <c r="A179" i="3"/>
  <c r="L178" i="3"/>
  <c r="A178" i="3"/>
  <c r="L177" i="3"/>
  <c r="A177" i="3"/>
  <c r="L176" i="3"/>
  <c r="A176" i="3"/>
  <c r="L175" i="3"/>
  <c r="A175" i="3"/>
  <c r="L174" i="3"/>
  <c r="A174" i="3"/>
  <c r="L173" i="3"/>
  <c r="A173" i="3"/>
  <c r="L172" i="3"/>
  <c r="A172" i="3"/>
  <c r="L171" i="3"/>
  <c r="A171" i="3"/>
  <c r="L170" i="3"/>
  <c r="A170" i="3"/>
  <c r="L169" i="3"/>
  <c r="A169" i="3"/>
  <c r="L168" i="3"/>
  <c r="A168" i="3"/>
  <c r="L167" i="3"/>
  <c r="A167" i="3"/>
  <c r="L166" i="3"/>
  <c r="A166" i="3"/>
  <c r="L165" i="3"/>
  <c r="A165" i="3"/>
  <c r="L164" i="3"/>
  <c r="A164" i="3"/>
  <c r="L163" i="3"/>
  <c r="A163" i="3"/>
  <c r="L162" i="3"/>
  <c r="A162" i="3"/>
  <c r="L161" i="3"/>
  <c r="A161" i="3"/>
  <c r="L160" i="3"/>
  <c r="A160" i="3"/>
  <c r="L159" i="3"/>
  <c r="A159" i="3"/>
  <c r="L158" i="3"/>
  <c r="A158" i="3"/>
  <c r="L157" i="3"/>
  <c r="A157" i="3"/>
  <c r="L156" i="3"/>
  <c r="A156" i="3"/>
  <c r="L155" i="3"/>
  <c r="A155" i="3"/>
  <c r="L154" i="3"/>
  <c r="A154" i="3"/>
  <c r="L153" i="3"/>
  <c r="A153" i="3"/>
  <c r="L152" i="3"/>
  <c r="A152" i="3"/>
  <c r="L151" i="3"/>
  <c r="A151" i="3"/>
  <c r="L150" i="3"/>
  <c r="A150" i="3"/>
  <c r="L149" i="3"/>
  <c r="A149" i="3"/>
  <c r="L148" i="3"/>
  <c r="A148" i="3"/>
  <c r="L147" i="3"/>
  <c r="A147" i="3"/>
  <c r="L146" i="3"/>
  <c r="A146" i="3"/>
  <c r="L145" i="3"/>
  <c r="A145" i="3"/>
  <c r="L144" i="3"/>
  <c r="A144" i="3"/>
  <c r="L143" i="3"/>
  <c r="A143" i="3"/>
  <c r="L142" i="3"/>
  <c r="A142" i="3"/>
  <c r="L141" i="3"/>
  <c r="A141" i="3"/>
  <c r="L140" i="3"/>
  <c r="A140" i="3"/>
  <c r="L139" i="3"/>
  <c r="A139" i="3"/>
  <c r="L138" i="3"/>
  <c r="A138" i="3"/>
  <c r="L137" i="3"/>
  <c r="A137" i="3"/>
  <c r="L136" i="3"/>
  <c r="A136" i="3"/>
  <c r="L135" i="3"/>
  <c r="A135" i="3"/>
  <c r="L134" i="3"/>
  <c r="A134" i="3"/>
  <c r="L133" i="3"/>
  <c r="A133" i="3"/>
  <c r="L132" i="3"/>
  <c r="A132" i="3"/>
  <c r="L131" i="3"/>
  <c r="A131" i="3"/>
  <c r="L130" i="3"/>
  <c r="A130" i="3"/>
  <c r="L129" i="3"/>
  <c r="A129" i="3"/>
  <c r="L128" i="3"/>
  <c r="A128" i="3"/>
  <c r="L127" i="3"/>
  <c r="A127" i="3"/>
  <c r="L126" i="3"/>
  <c r="A126" i="3"/>
  <c r="L125" i="3"/>
  <c r="A125" i="3"/>
  <c r="L124" i="3"/>
  <c r="A124" i="3"/>
  <c r="L123" i="3"/>
  <c r="A123" i="3"/>
  <c r="L122" i="3"/>
  <c r="A122" i="3"/>
  <c r="L121" i="3"/>
  <c r="A121" i="3"/>
  <c r="L120" i="3"/>
  <c r="A120" i="3"/>
  <c r="L119" i="3"/>
  <c r="A119" i="3"/>
  <c r="L118" i="3"/>
  <c r="A118" i="3"/>
  <c r="L117" i="3"/>
  <c r="A117" i="3"/>
  <c r="L116" i="3"/>
  <c r="A116" i="3"/>
  <c r="L115" i="3"/>
  <c r="A115" i="3"/>
  <c r="L114" i="3"/>
  <c r="A114" i="3"/>
  <c r="L113" i="3"/>
  <c r="A113" i="3"/>
  <c r="L112" i="3"/>
  <c r="A112" i="3"/>
  <c r="L111" i="3"/>
  <c r="A111" i="3"/>
  <c r="L110" i="3"/>
  <c r="A110" i="3"/>
  <c r="L109" i="3"/>
  <c r="A109" i="3"/>
  <c r="L108" i="3"/>
  <c r="A108" i="3"/>
  <c r="L107" i="3"/>
  <c r="A107" i="3"/>
  <c r="L106" i="3"/>
  <c r="A106" i="3"/>
  <c r="L105" i="3"/>
  <c r="A105" i="3"/>
  <c r="L104" i="3"/>
  <c r="A104" i="3"/>
  <c r="L103" i="3"/>
  <c r="A103" i="3"/>
  <c r="L102" i="3"/>
  <c r="A102" i="3"/>
  <c r="L101" i="3"/>
  <c r="A101" i="3"/>
  <c r="L100" i="3"/>
  <c r="A100" i="3"/>
  <c r="L99" i="3"/>
  <c r="A99" i="3"/>
  <c r="L98" i="3"/>
  <c r="A98" i="3"/>
  <c r="L97" i="3"/>
  <c r="A97" i="3"/>
  <c r="L96" i="3"/>
  <c r="A96" i="3"/>
  <c r="L95" i="3"/>
  <c r="A95" i="3"/>
  <c r="L94" i="3"/>
  <c r="A94" i="3"/>
  <c r="L93" i="3"/>
  <c r="A93" i="3"/>
  <c r="L92" i="3"/>
  <c r="A92" i="3"/>
  <c r="L91" i="3"/>
  <c r="A91" i="3"/>
  <c r="L90" i="3"/>
  <c r="A90" i="3"/>
  <c r="L89" i="3"/>
  <c r="A89" i="3"/>
  <c r="L88" i="3"/>
  <c r="A88" i="3"/>
  <c r="L87" i="3"/>
  <c r="A87" i="3"/>
  <c r="L86" i="3"/>
  <c r="A86" i="3"/>
  <c r="L85" i="3"/>
  <c r="A85" i="3"/>
  <c r="L84" i="3"/>
  <c r="A84" i="3"/>
  <c r="L83" i="3"/>
  <c r="A83" i="3"/>
  <c r="L82" i="3"/>
  <c r="A82" i="3"/>
  <c r="L81" i="3"/>
  <c r="A81" i="3"/>
  <c r="L80" i="3"/>
  <c r="A80" i="3"/>
  <c r="L79" i="3"/>
  <c r="A79" i="3"/>
  <c r="L78" i="3"/>
  <c r="A78" i="3"/>
  <c r="L77" i="3"/>
  <c r="A77" i="3"/>
  <c r="L76" i="3"/>
  <c r="A76" i="3"/>
  <c r="L75" i="3"/>
  <c r="A75" i="3"/>
  <c r="L74" i="3"/>
  <c r="A74" i="3"/>
  <c r="L73" i="3"/>
  <c r="A73" i="3"/>
  <c r="L72" i="3"/>
  <c r="A72" i="3"/>
  <c r="L71" i="3"/>
  <c r="A71" i="3"/>
  <c r="L70" i="3"/>
  <c r="A70" i="3"/>
  <c r="L69" i="3"/>
  <c r="A69" i="3"/>
  <c r="L68" i="3"/>
  <c r="A68" i="3"/>
  <c r="L67" i="3"/>
  <c r="A67" i="3"/>
  <c r="L66" i="3"/>
  <c r="A66" i="3"/>
  <c r="L65" i="3"/>
  <c r="A65" i="3"/>
  <c r="L64" i="3"/>
  <c r="A64" i="3"/>
  <c r="L63" i="3"/>
  <c r="A63" i="3"/>
  <c r="L62" i="3"/>
  <c r="A62" i="3"/>
  <c r="L61" i="3"/>
  <c r="A61" i="3"/>
  <c r="L60" i="3"/>
  <c r="A60" i="3"/>
  <c r="L59" i="3"/>
  <c r="A59" i="3"/>
  <c r="L58" i="3"/>
  <c r="A58" i="3"/>
  <c r="L57" i="3"/>
  <c r="A57" i="3"/>
  <c r="L56" i="3"/>
  <c r="A56" i="3"/>
  <c r="L55" i="3"/>
  <c r="A55" i="3"/>
  <c r="L54" i="3"/>
  <c r="A54" i="3"/>
  <c r="L53" i="3"/>
  <c r="A53" i="3"/>
  <c r="L52" i="3"/>
  <c r="A52" i="3"/>
  <c r="L51" i="3"/>
  <c r="A51" i="3"/>
  <c r="L50" i="3"/>
  <c r="A50" i="3"/>
  <c r="L49" i="3"/>
  <c r="A49" i="3"/>
  <c r="L48" i="3"/>
  <c r="A48" i="3"/>
  <c r="L47" i="3"/>
  <c r="A47" i="3"/>
  <c r="L46" i="3"/>
  <c r="A46" i="3"/>
  <c r="L45" i="3"/>
  <c r="A45" i="3"/>
  <c r="L44" i="3"/>
  <c r="A44" i="3"/>
  <c r="L43" i="3"/>
  <c r="A43" i="3"/>
  <c r="L42" i="3"/>
  <c r="A42" i="3"/>
  <c r="L41" i="3"/>
  <c r="A41" i="3"/>
  <c r="L40" i="3"/>
  <c r="A40" i="3"/>
  <c r="L39" i="3"/>
  <c r="A39" i="3"/>
  <c r="L38" i="3"/>
  <c r="A38" i="3"/>
  <c r="L37" i="3"/>
  <c r="A37" i="3"/>
  <c r="L36" i="3"/>
  <c r="A36" i="3"/>
  <c r="L35" i="3"/>
  <c r="A35" i="3"/>
  <c r="L34" i="3"/>
  <c r="A34" i="3"/>
  <c r="L33" i="3"/>
  <c r="A33" i="3"/>
  <c r="L32" i="3"/>
  <c r="A32" i="3"/>
  <c r="L31" i="3"/>
  <c r="A31" i="3"/>
  <c r="L30" i="3"/>
  <c r="A30" i="3"/>
  <c r="L29" i="3"/>
  <c r="A29" i="3"/>
  <c r="L28" i="3"/>
  <c r="A28" i="3"/>
  <c r="L27" i="3"/>
  <c r="A27" i="3"/>
  <c r="L26" i="3"/>
  <c r="A26" i="3"/>
  <c r="L25" i="3"/>
  <c r="A25" i="3"/>
  <c r="L24" i="3"/>
  <c r="A24" i="3"/>
  <c r="L23" i="3"/>
  <c r="A23" i="3"/>
  <c r="L22" i="3"/>
  <c r="A22" i="3"/>
  <c r="L21" i="3"/>
  <c r="A21" i="3"/>
  <c r="L20" i="3"/>
  <c r="A20" i="3"/>
  <c r="L19" i="3"/>
  <c r="A19" i="3"/>
  <c r="L18" i="3"/>
  <c r="A18" i="3"/>
  <c r="L17" i="3"/>
  <c r="A17" i="3"/>
  <c r="L16" i="3"/>
  <c r="A16" i="3"/>
  <c r="L15" i="3"/>
  <c r="A15" i="3"/>
  <c r="L14" i="3"/>
  <c r="A14" i="3"/>
  <c r="L13" i="3"/>
  <c r="A13" i="3"/>
  <c r="L12" i="3"/>
  <c r="A12" i="3"/>
  <c r="L11" i="3"/>
  <c r="A11" i="3"/>
  <c r="L10" i="3"/>
  <c r="A10" i="3"/>
  <c r="L9" i="3"/>
  <c r="A9" i="3"/>
  <c r="L8" i="3"/>
  <c r="A8" i="3"/>
  <c r="L7" i="3"/>
  <c r="A7" i="3"/>
  <c r="L6" i="3"/>
  <c r="A6" i="3"/>
  <c r="L5" i="3"/>
  <c r="A5" i="3"/>
  <c r="Y504" i="2"/>
  <c r="V504" i="2"/>
  <c r="A504" i="2"/>
  <c r="Y503" i="2"/>
  <c r="V503" i="2"/>
  <c r="A503" i="2"/>
  <c r="Y502" i="2"/>
  <c r="V502" i="2"/>
  <c r="A502" i="2"/>
  <c r="Y501" i="2"/>
  <c r="V501" i="2"/>
  <c r="A501" i="2"/>
  <c r="Y500" i="2"/>
  <c r="V500" i="2"/>
  <c r="A500" i="2"/>
  <c r="Y499" i="2"/>
  <c r="V499" i="2"/>
  <c r="A499" i="2"/>
  <c r="Y498" i="2"/>
  <c r="V498" i="2"/>
  <c r="A498" i="2"/>
  <c r="Y497" i="2"/>
  <c r="V497" i="2"/>
  <c r="A497" i="2"/>
  <c r="Y496" i="2"/>
  <c r="V496" i="2"/>
  <c r="A496" i="2"/>
  <c r="Y495" i="2"/>
  <c r="V495" i="2"/>
  <c r="A495" i="2"/>
  <c r="Y494" i="2"/>
  <c r="V494" i="2"/>
  <c r="A494" i="2"/>
  <c r="Y493" i="2"/>
  <c r="V493" i="2"/>
  <c r="A493" i="2"/>
  <c r="Y492" i="2"/>
  <c r="V492" i="2"/>
  <c r="A492" i="2"/>
  <c r="Y491" i="2"/>
  <c r="V491" i="2"/>
  <c r="A491" i="2"/>
  <c r="Y490" i="2"/>
  <c r="V490" i="2"/>
  <c r="A490" i="2"/>
  <c r="Y489" i="2"/>
  <c r="V489" i="2"/>
  <c r="A489" i="2"/>
  <c r="Y488" i="2"/>
  <c r="V488" i="2"/>
  <c r="A488" i="2"/>
  <c r="Y487" i="2"/>
  <c r="V487" i="2"/>
  <c r="A487" i="2"/>
  <c r="Y486" i="2"/>
  <c r="V486" i="2"/>
  <c r="A486" i="2"/>
  <c r="Y485" i="2"/>
  <c r="V485" i="2"/>
  <c r="A485" i="2"/>
  <c r="Y484" i="2"/>
  <c r="V484" i="2"/>
  <c r="A484" i="2"/>
  <c r="Y483" i="2"/>
  <c r="V483" i="2"/>
  <c r="A483" i="2"/>
  <c r="Y482" i="2"/>
  <c r="V482" i="2"/>
  <c r="A482" i="2"/>
  <c r="Y481" i="2"/>
  <c r="V481" i="2"/>
  <c r="A481" i="2"/>
  <c r="Y480" i="2"/>
  <c r="V480" i="2"/>
  <c r="A480" i="2"/>
  <c r="Y479" i="2"/>
  <c r="V479" i="2"/>
  <c r="A479" i="2"/>
  <c r="Y478" i="2"/>
  <c r="V478" i="2"/>
  <c r="A478" i="2"/>
  <c r="Y477" i="2"/>
  <c r="V477" i="2"/>
  <c r="A477" i="2"/>
  <c r="Y476" i="2"/>
  <c r="V476" i="2"/>
  <c r="A476" i="2"/>
  <c r="Y475" i="2"/>
  <c r="V475" i="2"/>
  <c r="A475" i="2"/>
  <c r="Y474" i="2"/>
  <c r="V474" i="2"/>
  <c r="A474" i="2"/>
  <c r="Y473" i="2"/>
  <c r="V473" i="2"/>
  <c r="A473" i="2"/>
  <c r="Y472" i="2"/>
  <c r="V472" i="2"/>
  <c r="A472" i="2"/>
  <c r="Y471" i="2"/>
  <c r="V471" i="2"/>
  <c r="A471" i="2"/>
  <c r="Y470" i="2"/>
  <c r="V470" i="2"/>
  <c r="A470" i="2"/>
  <c r="Y469" i="2"/>
  <c r="V469" i="2"/>
  <c r="A469" i="2"/>
  <c r="Y468" i="2"/>
  <c r="V468" i="2"/>
  <c r="A468" i="2"/>
  <c r="Y467" i="2"/>
  <c r="V467" i="2"/>
  <c r="A467" i="2"/>
  <c r="Y466" i="2"/>
  <c r="V466" i="2"/>
  <c r="A466" i="2"/>
  <c r="Y465" i="2"/>
  <c r="V465" i="2"/>
  <c r="A465" i="2"/>
  <c r="Y464" i="2"/>
  <c r="V464" i="2"/>
  <c r="A464" i="2"/>
  <c r="Y463" i="2"/>
  <c r="V463" i="2"/>
  <c r="A463" i="2"/>
  <c r="Y462" i="2"/>
  <c r="V462" i="2"/>
  <c r="A462" i="2"/>
  <c r="Y461" i="2"/>
  <c r="V461" i="2"/>
  <c r="A461" i="2"/>
  <c r="Y460" i="2"/>
  <c r="V460" i="2"/>
  <c r="A460" i="2"/>
  <c r="Y459" i="2"/>
  <c r="V459" i="2"/>
  <c r="A459" i="2"/>
  <c r="Y458" i="2"/>
  <c r="V458" i="2"/>
  <c r="A458" i="2"/>
  <c r="Y457" i="2"/>
  <c r="V457" i="2"/>
  <c r="A457" i="2"/>
  <c r="Y456" i="2"/>
  <c r="V456" i="2"/>
  <c r="A456" i="2"/>
  <c r="Y455" i="2"/>
  <c r="V455" i="2"/>
  <c r="A455" i="2"/>
  <c r="Y454" i="2"/>
  <c r="V454" i="2"/>
  <c r="A454" i="2"/>
  <c r="Y453" i="2"/>
  <c r="V453" i="2"/>
  <c r="A453" i="2"/>
  <c r="Y452" i="2"/>
  <c r="V452" i="2"/>
  <c r="A452" i="2"/>
  <c r="Y451" i="2"/>
  <c r="V451" i="2"/>
  <c r="A451" i="2"/>
  <c r="Y450" i="2"/>
  <c r="V450" i="2"/>
  <c r="A450" i="2"/>
  <c r="Y449" i="2"/>
  <c r="V449" i="2"/>
  <c r="A449" i="2"/>
  <c r="Y448" i="2"/>
  <c r="V448" i="2"/>
  <c r="A448" i="2"/>
  <c r="Y447" i="2"/>
  <c r="V447" i="2"/>
  <c r="A447" i="2"/>
  <c r="Y446" i="2"/>
  <c r="V446" i="2"/>
  <c r="A446" i="2"/>
  <c r="Y445" i="2"/>
  <c r="V445" i="2"/>
  <c r="A445" i="2"/>
  <c r="Y444" i="2"/>
  <c r="V444" i="2"/>
  <c r="A444" i="2"/>
  <c r="Y443" i="2"/>
  <c r="V443" i="2"/>
  <c r="A443" i="2"/>
  <c r="Y442" i="2"/>
  <c r="V442" i="2"/>
  <c r="A442" i="2"/>
  <c r="Y441" i="2"/>
  <c r="V441" i="2"/>
  <c r="A441" i="2"/>
  <c r="Y440" i="2"/>
  <c r="V440" i="2"/>
  <c r="A440" i="2"/>
  <c r="Y439" i="2"/>
  <c r="V439" i="2"/>
  <c r="A439" i="2"/>
  <c r="Y438" i="2"/>
  <c r="V438" i="2"/>
  <c r="A438" i="2"/>
  <c r="Y437" i="2"/>
  <c r="V437" i="2"/>
  <c r="A437" i="2"/>
  <c r="Y436" i="2"/>
  <c r="V436" i="2"/>
  <c r="A436" i="2"/>
  <c r="Y435" i="2"/>
  <c r="V435" i="2"/>
  <c r="A435" i="2"/>
  <c r="Y434" i="2"/>
  <c r="V434" i="2"/>
  <c r="A434" i="2"/>
  <c r="Y433" i="2"/>
  <c r="V433" i="2"/>
  <c r="A433" i="2"/>
  <c r="Y432" i="2"/>
  <c r="V432" i="2"/>
  <c r="A432" i="2"/>
  <c r="Y431" i="2"/>
  <c r="V431" i="2"/>
  <c r="A431" i="2"/>
  <c r="Y430" i="2"/>
  <c r="V430" i="2"/>
  <c r="A430" i="2"/>
  <c r="Y429" i="2"/>
  <c r="V429" i="2"/>
  <c r="A429" i="2"/>
  <c r="Y428" i="2"/>
  <c r="V428" i="2"/>
  <c r="A428" i="2"/>
  <c r="Y427" i="2"/>
  <c r="V427" i="2"/>
  <c r="A427" i="2"/>
  <c r="Y426" i="2"/>
  <c r="V426" i="2"/>
  <c r="A426" i="2"/>
  <c r="Y425" i="2"/>
  <c r="V425" i="2"/>
  <c r="A425" i="2"/>
  <c r="Y424" i="2"/>
  <c r="V424" i="2"/>
  <c r="A424" i="2"/>
  <c r="Y423" i="2"/>
  <c r="V423" i="2"/>
  <c r="A423" i="2"/>
  <c r="Y422" i="2"/>
  <c r="V422" i="2"/>
  <c r="A422" i="2"/>
  <c r="Y421" i="2"/>
  <c r="V421" i="2"/>
  <c r="A421" i="2"/>
  <c r="Y420" i="2"/>
  <c r="V420" i="2"/>
  <c r="A420" i="2"/>
  <c r="Y419" i="2"/>
  <c r="V419" i="2"/>
  <c r="A419" i="2"/>
  <c r="Y418" i="2"/>
  <c r="V418" i="2"/>
  <c r="A418" i="2"/>
  <c r="Y417" i="2"/>
  <c r="V417" i="2"/>
  <c r="A417" i="2"/>
  <c r="Y416" i="2"/>
  <c r="V416" i="2"/>
  <c r="A416" i="2"/>
  <c r="Y415" i="2"/>
  <c r="V415" i="2"/>
  <c r="A415" i="2"/>
  <c r="Y414" i="2"/>
  <c r="V414" i="2"/>
  <c r="A414" i="2"/>
  <c r="Y413" i="2"/>
  <c r="V413" i="2"/>
  <c r="A413" i="2"/>
  <c r="Y412" i="2"/>
  <c r="V412" i="2"/>
  <c r="A412" i="2"/>
  <c r="Y411" i="2"/>
  <c r="V411" i="2"/>
  <c r="A411" i="2"/>
  <c r="Y410" i="2"/>
  <c r="V410" i="2"/>
  <c r="A410" i="2"/>
  <c r="Y409" i="2"/>
  <c r="V409" i="2"/>
  <c r="A409" i="2"/>
  <c r="Y408" i="2"/>
  <c r="V408" i="2"/>
  <c r="A408" i="2"/>
  <c r="Y407" i="2"/>
  <c r="V407" i="2"/>
  <c r="A407" i="2"/>
  <c r="Y406" i="2"/>
  <c r="V406" i="2"/>
  <c r="A406" i="2"/>
  <c r="Y405" i="2"/>
  <c r="V405" i="2"/>
  <c r="A405" i="2"/>
  <c r="Y404" i="2"/>
  <c r="V404" i="2"/>
  <c r="A404" i="2"/>
  <c r="Y403" i="2"/>
  <c r="V403" i="2"/>
  <c r="A403" i="2"/>
  <c r="Y402" i="2"/>
  <c r="V402" i="2"/>
  <c r="A402" i="2"/>
  <c r="Y401" i="2"/>
  <c r="V401" i="2"/>
  <c r="A401" i="2"/>
  <c r="Y400" i="2"/>
  <c r="V400" i="2"/>
  <c r="A400" i="2"/>
  <c r="Y399" i="2"/>
  <c r="V399" i="2"/>
  <c r="A399" i="2"/>
  <c r="Y398" i="2"/>
  <c r="V398" i="2"/>
  <c r="A398" i="2"/>
  <c r="Y397" i="2"/>
  <c r="V397" i="2"/>
  <c r="A397" i="2"/>
  <c r="Y396" i="2"/>
  <c r="V396" i="2"/>
  <c r="A396" i="2"/>
  <c r="Y395" i="2"/>
  <c r="V395" i="2"/>
  <c r="A395" i="2"/>
  <c r="Y394" i="2"/>
  <c r="V394" i="2"/>
  <c r="A394" i="2"/>
  <c r="Y393" i="2"/>
  <c r="V393" i="2"/>
  <c r="A393" i="2"/>
  <c r="Y392" i="2"/>
  <c r="V392" i="2"/>
  <c r="A392" i="2"/>
  <c r="Y391" i="2"/>
  <c r="V391" i="2"/>
  <c r="A391" i="2"/>
  <c r="Y390" i="2"/>
  <c r="V390" i="2"/>
  <c r="A390" i="2"/>
  <c r="Y389" i="2"/>
  <c r="V389" i="2"/>
  <c r="A389" i="2"/>
  <c r="Y388" i="2"/>
  <c r="V388" i="2"/>
  <c r="A388" i="2"/>
  <c r="Y387" i="2"/>
  <c r="V387" i="2"/>
  <c r="A387" i="2"/>
  <c r="Y386" i="2"/>
  <c r="V386" i="2"/>
  <c r="A386" i="2"/>
  <c r="Y385" i="2"/>
  <c r="V385" i="2"/>
  <c r="A385" i="2"/>
  <c r="Y384" i="2"/>
  <c r="V384" i="2"/>
  <c r="A384" i="2"/>
  <c r="Y383" i="2"/>
  <c r="V383" i="2"/>
  <c r="A383" i="2"/>
  <c r="Y382" i="2"/>
  <c r="V382" i="2"/>
  <c r="A382" i="2"/>
  <c r="Y381" i="2"/>
  <c r="V381" i="2"/>
  <c r="A381" i="2"/>
  <c r="Y380" i="2"/>
  <c r="V380" i="2"/>
  <c r="A380" i="2"/>
  <c r="Y379" i="2"/>
  <c r="V379" i="2"/>
  <c r="A379" i="2"/>
  <c r="Y378" i="2"/>
  <c r="V378" i="2"/>
  <c r="A378" i="2"/>
  <c r="Y377" i="2"/>
  <c r="V377" i="2"/>
  <c r="A377" i="2"/>
  <c r="Y376" i="2"/>
  <c r="V376" i="2"/>
  <c r="A376" i="2"/>
  <c r="Y375" i="2"/>
  <c r="V375" i="2"/>
  <c r="A375" i="2"/>
  <c r="Y374" i="2"/>
  <c r="V374" i="2"/>
  <c r="A374" i="2"/>
  <c r="Y373" i="2"/>
  <c r="V373" i="2"/>
  <c r="A373" i="2"/>
  <c r="Y372" i="2"/>
  <c r="V372" i="2"/>
  <c r="A372" i="2"/>
  <c r="Y371" i="2"/>
  <c r="V371" i="2"/>
  <c r="A371" i="2"/>
  <c r="Y370" i="2"/>
  <c r="V370" i="2"/>
  <c r="A370" i="2"/>
  <c r="Y369" i="2"/>
  <c r="V369" i="2"/>
  <c r="A369" i="2"/>
  <c r="Y368" i="2"/>
  <c r="V368" i="2"/>
  <c r="A368" i="2"/>
  <c r="Y367" i="2"/>
  <c r="V367" i="2"/>
  <c r="A367" i="2"/>
  <c r="Y366" i="2"/>
  <c r="V366" i="2"/>
  <c r="A366" i="2"/>
  <c r="Y365" i="2"/>
  <c r="V365" i="2"/>
  <c r="A365" i="2"/>
  <c r="Y364" i="2"/>
  <c r="V364" i="2"/>
  <c r="A364" i="2"/>
  <c r="Y363" i="2"/>
  <c r="V363" i="2"/>
  <c r="A363" i="2"/>
  <c r="Y362" i="2"/>
  <c r="V362" i="2"/>
  <c r="A362" i="2"/>
  <c r="Y361" i="2"/>
  <c r="V361" i="2"/>
  <c r="A361" i="2"/>
  <c r="Y360" i="2"/>
  <c r="V360" i="2"/>
  <c r="A360" i="2"/>
  <c r="Y359" i="2"/>
  <c r="V359" i="2"/>
  <c r="A359" i="2"/>
  <c r="Y358" i="2"/>
  <c r="V358" i="2"/>
  <c r="A358" i="2"/>
  <c r="Y357" i="2"/>
  <c r="V357" i="2"/>
  <c r="A357" i="2"/>
  <c r="Y356" i="2"/>
  <c r="V356" i="2"/>
  <c r="A356" i="2"/>
  <c r="Y355" i="2"/>
  <c r="V355" i="2"/>
  <c r="A355" i="2"/>
  <c r="Y354" i="2"/>
  <c r="V354" i="2"/>
  <c r="A354" i="2"/>
  <c r="Y353" i="2"/>
  <c r="V353" i="2"/>
  <c r="A353" i="2"/>
  <c r="Y352" i="2"/>
  <c r="V352" i="2"/>
  <c r="A352" i="2"/>
  <c r="Y351" i="2"/>
  <c r="V351" i="2"/>
  <c r="A351" i="2"/>
  <c r="Y350" i="2"/>
  <c r="V350" i="2"/>
  <c r="A350" i="2"/>
  <c r="Y349" i="2"/>
  <c r="V349" i="2"/>
  <c r="A349" i="2"/>
  <c r="Y348" i="2"/>
  <c r="V348" i="2"/>
  <c r="A348" i="2"/>
  <c r="Y347" i="2"/>
  <c r="V347" i="2"/>
  <c r="A347" i="2"/>
  <c r="Y346" i="2"/>
  <c r="V346" i="2"/>
  <c r="A346" i="2"/>
  <c r="Y345" i="2"/>
  <c r="V345" i="2"/>
  <c r="A345" i="2"/>
  <c r="Y344" i="2"/>
  <c r="V344" i="2"/>
  <c r="A344" i="2"/>
  <c r="Y343" i="2"/>
  <c r="V343" i="2"/>
  <c r="A343" i="2"/>
  <c r="Y342" i="2"/>
  <c r="V342" i="2"/>
  <c r="A342" i="2"/>
  <c r="Y341" i="2"/>
  <c r="V341" i="2"/>
  <c r="A341" i="2"/>
  <c r="Y340" i="2"/>
  <c r="V340" i="2"/>
  <c r="A340" i="2"/>
  <c r="Y339" i="2"/>
  <c r="V339" i="2"/>
  <c r="A339" i="2"/>
  <c r="Y338" i="2"/>
  <c r="V338" i="2"/>
  <c r="A338" i="2"/>
  <c r="Y337" i="2"/>
  <c r="V337" i="2"/>
  <c r="A337" i="2"/>
  <c r="Y336" i="2"/>
  <c r="V336" i="2"/>
  <c r="A336" i="2"/>
  <c r="Y335" i="2"/>
  <c r="V335" i="2"/>
  <c r="A335" i="2"/>
  <c r="Y334" i="2"/>
  <c r="V334" i="2"/>
  <c r="A334" i="2"/>
  <c r="Y333" i="2"/>
  <c r="V333" i="2"/>
  <c r="A333" i="2"/>
  <c r="Y332" i="2"/>
  <c r="V332" i="2"/>
  <c r="A332" i="2"/>
  <c r="Y331" i="2"/>
  <c r="V331" i="2"/>
  <c r="A331" i="2"/>
  <c r="Y330" i="2"/>
  <c r="V330" i="2"/>
  <c r="A330" i="2"/>
  <c r="Y329" i="2"/>
  <c r="V329" i="2"/>
  <c r="A329" i="2"/>
  <c r="Y328" i="2"/>
  <c r="V328" i="2"/>
  <c r="A328" i="2"/>
  <c r="Y327" i="2"/>
  <c r="V327" i="2"/>
  <c r="A327" i="2"/>
  <c r="Y326" i="2"/>
  <c r="V326" i="2"/>
  <c r="A326" i="2"/>
  <c r="Y325" i="2"/>
  <c r="V325" i="2"/>
  <c r="A325" i="2"/>
  <c r="Y324" i="2"/>
  <c r="V324" i="2"/>
  <c r="A324" i="2"/>
  <c r="Y323" i="2"/>
  <c r="V323" i="2"/>
  <c r="A323" i="2"/>
  <c r="Y322" i="2"/>
  <c r="V322" i="2"/>
  <c r="A322" i="2"/>
  <c r="Y321" i="2"/>
  <c r="V321" i="2"/>
  <c r="A321" i="2"/>
  <c r="Y320" i="2"/>
  <c r="V320" i="2"/>
  <c r="A320" i="2"/>
  <c r="Y319" i="2"/>
  <c r="V319" i="2"/>
  <c r="A319" i="2"/>
  <c r="Y318" i="2"/>
  <c r="V318" i="2"/>
  <c r="A318" i="2"/>
  <c r="Y317" i="2"/>
  <c r="V317" i="2"/>
  <c r="A317" i="2"/>
  <c r="Y316" i="2"/>
  <c r="V316" i="2"/>
  <c r="A316" i="2"/>
  <c r="Y315" i="2"/>
  <c r="V315" i="2"/>
  <c r="A315" i="2"/>
  <c r="Y314" i="2"/>
  <c r="V314" i="2"/>
  <c r="A314" i="2"/>
  <c r="Y313" i="2"/>
  <c r="V313" i="2"/>
  <c r="A313" i="2"/>
  <c r="Y312" i="2"/>
  <c r="V312" i="2"/>
  <c r="A312" i="2"/>
  <c r="Y311" i="2"/>
  <c r="V311" i="2"/>
  <c r="A311" i="2"/>
  <c r="Y310" i="2"/>
  <c r="V310" i="2"/>
  <c r="A310" i="2"/>
  <c r="Y309" i="2"/>
  <c r="V309" i="2"/>
  <c r="A309" i="2"/>
  <c r="Y308" i="2"/>
  <c r="V308" i="2"/>
  <c r="A308" i="2"/>
  <c r="Y307" i="2"/>
  <c r="V307" i="2"/>
  <c r="A307" i="2"/>
  <c r="Y306" i="2"/>
  <c r="V306" i="2"/>
  <c r="A306" i="2"/>
  <c r="Y305" i="2"/>
  <c r="V305" i="2"/>
  <c r="A305" i="2"/>
  <c r="Y304" i="2"/>
  <c r="V304" i="2"/>
  <c r="A304" i="2"/>
  <c r="Y303" i="2"/>
  <c r="V303" i="2"/>
  <c r="A303" i="2"/>
  <c r="Y302" i="2"/>
  <c r="V302" i="2"/>
  <c r="A302" i="2"/>
  <c r="Y301" i="2"/>
  <c r="V301" i="2"/>
  <c r="A301" i="2"/>
  <c r="Y300" i="2"/>
  <c r="V300" i="2"/>
  <c r="A300" i="2"/>
  <c r="Y299" i="2"/>
  <c r="V299" i="2"/>
  <c r="A299" i="2"/>
  <c r="Y298" i="2"/>
  <c r="V298" i="2"/>
  <c r="A298" i="2"/>
  <c r="Y297" i="2"/>
  <c r="V297" i="2"/>
  <c r="A297" i="2"/>
  <c r="Y296" i="2"/>
  <c r="V296" i="2"/>
  <c r="A296" i="2"/>
  <c r="Y295" i="2"/>
  <c r="V295" i="2"/>
  <c r="A295" i="2"/>
  <c r="Y294" i="2"/>
  <c r="V294" i="2"/>
  <c r="A294" i="2"/>
  <c r="Y293" i="2"/>
  <c r="V293" i="2"/>
  <c r="A293" i="2"/>
  <c r="Y292" i="2"/>
  <c r="V292" i="2"/>
  <c r="A292" i="2"/>
  <c r="Y291" i="2"/>
  <c r="V291" i="2"/>
  <c r="A291" i="2"/>
  <c r="Y290" i="2"/>
  <c r="V290" i="2"/>
  <c r="A290" i="2"/>
  <c r="Y289" i="2"/>
  <c r="V289" i="2"/>
  <c r="A289" i="2"/>
  <c r="Y288" i="2"/>
  <c r="V288" i="2"/>
  <c r="A288" i="2"/>
  <c r="Y287" i="2"/>
  <c r="V287" i="2"/>
  <c r="A287" i="2"/>
  <c r="Y286" i="2"/>
  <c r="V286" i="2"/>
  <c r="A286" i="2"/>
  <c r="Y285" i="2"/>
  <c r="V285" i="2"/>
  <c r="A285" i="2"/>
  <c r="Y284" i="2"/>
  <c r="V284" i="2"/>
  <c r="A284" i="2"/>
  <c r="Y283" i="2"/>
  <c r="V283" i="2"/>
  <c r="A283" i="2"/>
  <c r="Y282" i="2"/>
  <c r="V282" i="2"/>
  <c r="A282" i="2"/>
  <c r="Y281" i="2"/>
  <c r="V281" i="2"/>
  <c r="A281" i="2"/>
  <c r="Y280" i="2"/>
  <c r="V280" i="2"/>
  <c r="A280" i="2"/>
  <c r="Y279" i="2"/>
  <c r="V279" i="2"/>
  <c r="A279" i="2"/>
  <c r="Y278" i="2"/>
  <c r="V278" i="2"/>
  <c r="A278" i="2"/>
  <c r="Y277" i="2"/>
  <c r="V277" i="2"/>
  <c r="A277" i="2"/>
  <c r="Y276" i="2"/>
  <c r="V276" i="2"/>
  <c r="A276" i="2"/>
  <c r="Y275" i="2"/>
  <c r="V275" i="2"/>
  <c r="A275" i="2"/>
  <c r="Y274" i="2"/>
  <c r="V274" i="2"/>
  <c r="A274" i="2"/>
  <c r="Y273" i="2"/>
  <c r="V273" i="2"/>
  <c r="A273" i="2"/>
  <c r="Y272" i="2"/>
  <c r="V272" i="2"/>
  <c r="A272" i="2"/>
  <c r="Y271" i="2"/>
  <c r="V271" i="2"/>
  <c r="A271" i="2"/>
  <c r="Y270" i="2"/>
  <c r="V270" i="2"/>
  <c r="A270" i="2"/>
  <c r="Y269" i="2"/>
  <c r="V269" i="2"/>
  <c r="A269" i="2"/>
  <c r="Y268" i="2"/>
  <c r="V268" i="2"/>
  <c r="A268" i="2"/>
  <c r="Y267" i="2"/>
  <c r="V267" i="2"/>
  <c r="A267" i="2"/>
  <c r="Y266" i="2"/>
  <c r="V266" i="2"/>
  <c r="A266" i="2"/>
  <c r="Y265" i="2"/>
  <c r="V265" i="2"/>
  <c r="A265" i="2"/>
  <c r="Y264" i="2"/>
  <c r="V264" i="2"/>
  <c r="A264" i="2"/>
  <c r="Y263" i="2"/>
  <c r="V263" i="2"/>
  <c r="A263" i="2"/>
  <c r="Y262" i="2"/>
  <c r="V262" i="2"/>
  <c r="A262" i="2"/>
  <c r="Y261" i="2"/>
  <c r="V261" i="2"/>
  <c r="A261" i="2"/>
  <c r="Y260" i="2"/>
  <c r="V260" i="2"/>
  <c r="A260" i="2"/>
  <c r="Y259" i="2"/>
  <c r="V259" i="2"/>
  <c r="A259" i="2"/>
  <c r="Y258" i="2"/>
  <c r="V258" i="2"/>
  <c r="A258" i="2"/>
  <c r="Y257" i="2"/>
  <c r="V257" i="2"/>
  <c r="A257" i="2"/>
  <c r="Y256" i="2"/>
  <c r="V256" i="2"/>
  <c r="A256" i="2"/>
  <c r="Y255" i="2"/>
  <c r="V255" i="2"/>
  <c r="A255" i="2"/>
  <c r="Y254" i="2"/>
  <c r="V254" i="2"/>
  <c r="A254" i="2"/>
  <c r="Y253" i="2"/>
  <c r="V253" i="2"/>
  <c r="A253" i="2"/>
  <c r="Y252" i="2"/>
  <c r="V252" i="2"/>
  <c r="A252" i="2"/>
  <c r="Y251" i="2"/>
  <c r="V251" i="2"/>
  <c r="A251" i="2"/>
  <c r="Y250" i="2"/>
  <c r="V250" i="2"/>
  <c r="A250" i="2"/>
  <c r="Y249" i="2"/>
  <c r="V249" i="2"/>
  <c r="A249" i="2"/>
  <c r="Y248" i="2"/>
  <c r="V248" i="2"/>
  <c r="A248" i="2"/>
  <c r="Y247" i="2"/>
  <c r="V247" i="2"/>
  <c r="A247" i="2"/>
  <c r="Y246" i="2"/>
  <c r="V246" i="2"/>
  <c r="A246" i="2"/>
  <c r="Y245" i="2"/>
  <c r="V245" i="2"/>
  <c r="A245" i="2"/>
  <c r="Y244" i="2"/>
  <c r="V244" i="2"/>
  <c r="A244" i="2"/>
  <c r="Y243" i="2"/>
  <c r="V243" i="2"/>
  <c r="A243" i="2"/>
  <c r="Y242" i="2"/>
  <c r="V242" i="2"/>
  <c r="A242" i="2"/>
  <c r="Y241" i="2"/>
  <c r="V241" i="2"/>
  <c r="A241" i="2"/>
  <c r="Y240" i="2"/>
  <c r="V240" i="2"/>
  <c r="A240" i="2"/>
  <c r="Y239" i="2"/>
  <c r="V239" i="2"/>
  <c r="A239" i="2"/>
  <c r="Y238" i="2"/>
  <c r="V238" i="2"/>
  <c r="A238" i="2"/>
  <c r="Y237" i="2"/>
  <c r="V237" i="2"/>
  <c r="A237" i="2"/>
  <c r="Y236" i="2"/>
  <c r="V236" i="2"/>
  <c r="A236" i="2"/>
  <c r="Y235" i="2"/>
  <c r="V235" i="2"/>
  <c r="A235" i="2"/>
  <c r="Y234" i="2"/>
  <c r="V234" i="2"/>
  <c r="A234" i="2"/>
  <c r="Y233" i="2"/>
  <c r="V233" i="2"/>
  <c r="A233" i="2"/>
  <c r="Y232" i="2"/>
  <c r="V232" i="2"/>
  <c r="A232" i="2"/>
  <c r="Y231" i="2"/>
  <c r="V231" i="2"/>
  <c r="A231" i="2"/>
  <c r="Y230" i="2"/>
  <c r="V230" i="2"/>
  <c r="A230" i="2"/>
  <c r="Y229" i="2"/>
  <c r="V229" i="2"/>
  <c r="A229" i="2"/>
  <c r="Y228" i="2"/>
  <c r="V228" i="2"/>
  <c r="A228" i="2"/>
  <c r="Y227" i="2"/>
  <c r="V227" i="2"/>
  <c r="A227" i="2"/>
  <c r="Y226" i="2"/>
  <c r="V226" i="2"/>
  <c r="A226" i="2"/>
  <c r="Y225" i="2"/>
  <c r="V225" i="2"/>
  <c r="A225" i="2"/>
  <c r="Y224" i="2"/>
  <c r="V224" i="2"/>
  <c r="A224" i="2"/>
  <c r="Y223" i="2"/>
  <c r="V223" i="2"/>
  <c r="A223" i="2"/>
  <c r="Y222" i="2"/>
  <c r="V222" i="2"/>
  <c r="A222" i="2"/>
  <c r="Y221" i="2"/>
  <c r="V221" i="2"/>
  <c r="A221" i="2"/>
  <c r="Y220" i="2"/>
  <c r="V220" i="2"/>
  <c r="A220" i="2"/>
  <c r="Y219" i="2"/>
  <c r="V219" i="2"/>
  <c r="A219" i="2"/>
  <c r="Y218" i="2"/>
  <c r="V218" i="2"/>
  <c r="A218" i="2"/>
  <c r="Y217" i="2"/>
  <c r="V217" i="2"/>
  <c r="A217" i="2"/>
  <c r="Y216" i="2"/>
  <c r="V216" i="2"/>
  <c r="A216" i="2"/>
  <c r="Y215" i="2"/>
  <c r="V215" i="2"/>
  <c r="A215" i="2"/>
  <c r="Y214" i="2"/>
  <c r="V214" i="2"/>
  <c r="A214" i="2"/>
  <c r="Y213" i="2"/>
  <c r="V213" i="2"/>
  <c r="A213" i="2"/>
  <c r="Y212" i="2"/>
  <c r="V212" i="2"/>
  <c r="A212" i="2"/>
  <c r="Y211" i="2"/>
  <c r="V211" i="2"/>
  <c r="A211" i="2"/>
  <c r="Y210" i="2"/>
  <c r="V210" i="2"/>
  <c r="A210" i="2"/>
  <c r="Y209" i="2"/>
  <c r="V209" i="2"/>
  <c r="A209" i="2"/>
  <c r="Y208" i="2"/>
  <c r="V208" i="2"/>
  <c r="A208" i="2"/>
  <c r="Y207" i="2"/>
  <c r="V207" i="2"/>
  <c r="A207" i="2"/>
  <c r="Y206" i="2"/>
  <c r="V206" i="2"/>
  <c r="A206" i="2"/>
  <c r="Y205" i="2"/>
  <c r="V205" i="2"/>
  <c r="A205" i="2"/>
  <c r="Y204" i="2"/>
  <c r="V204" i="2"/>
  <c r="A204" i="2"/>
  <c r="Y203" i="2"/>
  <c r="V203" i="2"/>
  <c r="A203" i="2"/>
  <c r="Y202" i="2"/>
  <c r="V202" i="2"/>
  <c r="A202" i="2"/>
  <c r="Y201" i="2"/>
  <c r="V201" i="2"/>
  <c r="A201" i="2"/>
  <c r="Y200" i="2"/>
  <c r="V200" i="2"/>
  <c r="A200" i="2"/>
  <c r="Y199" i="2"/>
  <c r="V199" i="2"/>
  <c r="A199" i="2"/>
  <c r="Y198" i="2"/>
  <c r="V198" i="2"/>
  <c r="A198" i="2"/>
  <c r="Y197" i="2"/>
  <c r="V197" i="2"/>
  <c r="A197" i="2"/>
  <c r="Y196" i="2"/>
  <c r="V196" i="2"/>
  <c r="A196" i="2"/>
  <c r="Y195" i="2"/>
  <c r="V195" i="2"/>
  <c r="A195" i="2"/>
  <c r="Y194" i="2"/>
  <c r="V194" i="2"/>
  <c r="A194" i="2"/>
  <c r="Y193" i="2"/>
  <c r="V193" i="2"/>
  <c r="A193" i="2"/>
  <c r="Y192" i="2"/>
  <c r="V192" i="2"/>
  <c r="A192" i="2"/>
  <c r="Y191" i="2"/>
  <c r="V191" i="2"/>
  <c r="A191" i="2"/>
  <c r="Y190" i="2"/>
  <c r="V190" i="2"/>
  <c r="A190" i="2"/>
  <c r="Y189" i="2"/>
  <c r="V189" i="2"/>
  <c r="A189" i="2"/>
  <c r="Y188" i="2"/>
  <c r="V188" i="2"/>
  <c r="A188" i="2"/>
  <c r="Y187" i="2"/>
  <c r="V187" i="2"/>
  <c r="A187" i="2"/>
  <c r="Y186" i="2"/>
  <c r="V186" i="2"/>
  <c r="A186" i="2"/>
  <c r="Y185" i="2"/>
  <c r="V185" i="2"/>
  <c r="A185" i="2"/>
  <c r="Y184" i="2"/>
  <c r="V184" i="2"/>
  <c r="A184" i="2"/>
  <c r="Y183" i="2"/>
  <c r="V183" i="2"/>
  <c r="A183" i="2"/>
  <c r="Y182" i="2"/>
  <c r="V182" i="2"/>
  <c r="A182" i="2"/>
  <c r="Y181" i="2"/>
  <c r="V181" i="2"/>
  <c r="A181" i="2"/>
  <c r="Y180" i="2"/>
  <c r="V180" i="2"/>
  <c r="A180" i="2"/>
  <c r="Y179" i="2"/>
  <c r="V179" i="2"/>
  <c r="A179" i="2"/>
  <c r="Y178" i="2"/>
  <c r="V178" i="2"/>
  <c r="A178" i="2"/>
  <c r="Y177" i="2"/>
  <c r="V177" i="2"/>
  <c r="A177" i="2"/>
  <c r="Y176" i="2"/>
  <c r="V176" i="2"/>
  <c r="A176" i="2"/>
  <c r="Y175" i="2"/>
  <c r="V175" i="2"/>
  <c r="A175" i="2"/>
  <c r="Y174" i="2"/>
  <c r="V174" i="2"/>
  <c r="A174" i="2"/>
  <c r="Y173" i="2"/>
  <c r="V173" i="2"/>
  <c r="A173" i="2"/>
  <c r="Y172" i="2"/>
  <c r="V172" i="2"/>
  <c r="A172" i="2"/>
  <c r="Y171" i="2"/>
  <c r="V171" i="2"/>
  <c r="A171" i="2"/>
  <c r="Y170" i="2"/>
  <c r="V170" i="2"/>
  <c r="A170" i="2"/>
  <c r="Y169" i="2"/>
  <c r="V169" i="2"/>
  <c r="A169" i="2"/>
  <c r="Y168" i="2"/>
  <c r="V168" i="2"/>
  <c r="A168" i="2"/>
  <c r="Y167" i="2"/>
  <c r="V167" i="2"/>
  <c r="A167" i="2"/>
  <c r="Y166" i="2"/>
  <c r="V166" i="2"/>
  <c r="A166" i="2"/>
  <c r="Y165" i="2"/>
  <c r="V165" i="2"/>
  <c r="A165" i="2"/>
  <c r="Y164" i="2"/>
  <c r="V164" i="2"/>
  <c r="A164" i="2"/>
  <c r="Y163" i="2"/>
  <c r="V163" i="2"/>
  <c r="A163" i="2"/>
  <c r="Y162" i="2"/>
  <c r="V162" i="2"/>
  <c r="A162" i="2"/>
  <c r="Y161" i="2"/>
  <c r="V161" i="2"/>
  <c r="A161" i="2"/>
  <c r="Y160" i="2"/>
  <c r="V160" i="2"/>
  <c r="A160" i="2"/>
  <c r="Y159" i="2"/>
  <c r="V159" i="2"/>
  <c r="A159" i="2"/>
  <c r="Y158" i="2"/>
  <c r="V158" i="2"/>
  <c r="A158" i="2"/>
  <c r="Y157" i="2"/>
  <c r="V157" i="2"/>
  <c r="A157" i="2"/>
  <c r="Y156" i="2"/>
  <c r="V156" i="2"/>
  <c r="A156" i="2"/>
  <c r="Y155" i="2"/>
  <c r="V155" i="2"/>
  <c r="A155" i="2"/>
  <c r="Y154" i="2"/>
  <c r="V154" i="2"/>
  <c r="A154" i="2"/>
  <c r="Y153" i="2"/>
  <c r="V153" i="2"/>
  <c r="A153" i="2"/>
  <c r="Y152" i="2"/>
  <c r="V152" i="2"/>
  <c r="A152" i="2"/>
  <c r="Y151" i="2"/>
  <c r="V151" i="2"/>
  <c r="A151" i="2"/>
  <c r="Y150" i="2"/>
  <c r="V150" i="2"/>
  <c r="A150" i="2"/>
  <c r="Y149" i="2"/>
  <c r="V149" i="2"/>
  <c r="A149" i="2"/>
  <c r="Y148" i="2"/>
  <c r="V148" i="2"/>
  <c r="A148" i="2"/>
  <c r="Y147" i="2"/>
  <c r="V147" i="2"/>
  <c r="A147" i="2"/>
  <c r="Y146" i="2"/>
  <c r="V146" i="2"/>
  <c r="A146" i="2"/>
  <c r="Y145" i="2"/>
  <c r="V145" i="2"/>
  <c r="A145" i="2"/>
  <c r="Y144" i="2"/>
  <c r="V144" i="2"/>
  <c r="A144" i="2"/>
  <c r="Y143" i="2"/>
  <c r="V143" i="2"/>
  <c r="A143" i="2"/>
  <c r="Y142" i="2"/>
  <c r="V142" i="2"/>
  <c r="A142" i="2"/>
  <c r="Y141" i="2"/>
  <c r="V141" i="2"/>
  <c r="A141" i="2"/>
  <c r="Y140" i="2"/>
  <c r="V140" i="2"/>
  <c r="A140" i="2"/>
  <c r="Y139" i="2"/>
  <c r="V139" i="2"/>
  <c r="A139" i="2"/>
  <c r="Y138" i="2"/>
  <c r="V138" i="2"/>
  <c r="A138" i="2"/>
  <c r="Y137" i="2"/>
  <c r="V137" i="2"/>
  <c r="A137" i="2"/>
  <c r="Y136" i="2"/>
  <c r="V136" i="2"/>
  <c r="A136" i="2"/>
  <c r="Y135" i="2"/>
  <c r="V135" i="2"/>
  <c r="A135" i="2"/>
  <c r="Y134" i="2"/>
  <c r="V134" i="2"/>
  <c r="A134" i="2"/>
  <c r="Y133" i="2"/>
  <c r="V133" i="2"/>
  <c r="A133" i="2"/>
  <c r="Y132" i="2"/>
  <c r="V132" i="2"/>
  <c r="A132" i="2"/>
  <c r="Y131" i="2"/>
  <c r="V131" i="2"/>
  <c r="A131" i="2"/>
  <c r="Y130" i="2"/>
  <c r="V130" i="2"/>
  <c r="A130" i="2"/>
  <c r="Y129" i="2"/>
  <c r="V129" i="2"/>
  <c r="A129" i="2"/>
  <c r="Y128" i="2"/>
  <c r="V128" i="2"/>
  <c r="A128" i="2"/>
  <c r="Y127" i="2"/>
  <c r="V127" i="2"/>
  <c r="A127" i="2"/>
  <c r="Y126" i="2"/>
  <c r="V126" i="2"/>
  <c r="A126" i="2"/>
  <c r="Y125" i="2"/>
  <c r="V125" i="2"/>
  <c r="A125" i="2"/>
  <c r="Y124" i="2"/>
  <c r="V124" i="2"/>
  <c r="A124" i="2"/>
  <c r="Y123" i="2"/>
  <c r="V123" i="2"/>
  <c r="A123" i="2"/>
  <c r="Y122" i="2"/>
  <c r="V122" i="2"/>
  <c r="A122" i="2"/>
  <c r="Y121" i="2"/>
  <c r="V121" i="2"/>
  <c r="A121" i="2"/>
  <c r="Y120" i="2"/>
  <c r="V120" i="2"/>
  <c r="A120" i="2"/>
  <c r="Y119" i="2"/>
  <c r="V119" i="2"/>
  <c r="A119" i="2"/>
  <c r="Y118" i="2"/>
  <c r="V118" i="2"/>
  <c r="A118" i="2"/>
  <c r="Y117" i="2"/>
  <c r="V117" i="2"/>
  <c r="A117" i="2"/>
  <c r="Y116" i="2"/>
  <c r="V116" i="2"/>
  <c r="A116" i="2"/>
  <c r="Y115" i="2"/>
  <c r="V115" i="2"/>
  <c r="A115" i="2"/>
  <c r="Y114" i="2"/>
  <c r="V114" i="2"/>
  <c r="A114" i="2"/>
  <c r="Y113" i="2"/>
  <c r="V113" i="2"/>
  <c r="A113" i="2"/>
  <c r="Y112" i="2"/>
  <c r="V112" i="2"/>
  <c r="A112" i="2"/>
  <c r="Y111" i="2"/>
  <c r="V111" i="2"/>
  <c r="A111" i="2"/>
  <c r="Y110" i="2"/>
  <c r="V110" i="2"/>
  <c r="A110" i="2"/>
  <c r="Y109" i="2"/>
  <c r="V109" i="2"/>
  <c r="A109" i="2"/>
  <c r="Y108" i="2"/>
  <c r="V108" i="2"/>
  <c r="A108" i="2"/>
  <c r="Y107" i="2"/>
  <c r="V107" i="2"/>
  <c r="A107" i="2"/>
  <c r="Y106" i="2"/>
  <c r="V106" i="2"/>
  <c r="A106" i="2"/>
  <c r="Y105" i="2"/>
  <c r="V105" i="2"/>
  <c r="A105" i="2"/>
  <c r="Y104" i="2"/>
  <c r="V104" i="2"/>
  <c r="A104" i="2"/>
  <c r="Y103" i="2"/>
  <c r="V103" i="2"/>
  <c r="A103" i="2"/>
  <c r="Y102" i="2"/>
  <c r="V102" i="2"/>
  <c r="A102" i="2"/>
  <c r="Y101" i="2"/>
  <c r="V101" i="2"/>
  <c r="A101" i="2"/>
  <c r="Y100" i="2"/>
  <c r="V100" i="2"/>
  <c r="A100" i="2"/>
  <c r="Y99" i="2"/>
  <c r="V99" i="2"/>
  <c r="A99" i="2"/>
  <c r="Y98" i="2"/>
  <c r="V98" i="2"/>
  <c r="A98" i="2"/>
  <c r="Y97" i="2"/>
  <c r="V97" i="2"/>
  <c r="A97" i="2"/>
  <c r="Y96" i="2"/>
  <c r="V96" i="2"/>
  <c r="A96" i="2"/>
  <c r="Y95" i="2"/>
  <c r="V95" i="2"/>
  <c r="A95" i="2"/>
  <c r="Y94" i="2"/>
  <c r="V94" i="2"/>
  <c r="A94" i="2"/>
  <c r="Y93" i="2"/>
  <c r="V93" i="2"/>
  <c r="A93" i="2"/>
  <c r="Y92" i="2"/>
  <c r="V92" i="2"/>
  <c r="A92" i="2"/>
  <c r="Y91" i="2"/>
  <c r="V91" i="2"/>
  <c r="A91" i="2"/>
  <c r="Y90" i="2"/>
  <c r="V90" i="2"/>
  <c r="A90" i="2"/>
  <c r="Y89" i="2"/>
  <c r="V89" i="2"/>
  <c r="A89" i="2"/>
  <c r="Y88" i="2"/>
  <c r="V88" i="2"/>
  <c r="A88" i="2"/>
  <c r="Y87" i="2"/>
  <c r="V87" i="2"/>
  <c r="A87" i="2"/>
  <c r="Y86" i="2"/>
  <c r="V86" i="2"/>
  <c r="A86" i="2"/>
  <c r="Y85" i="2"/>
  <c r="V85" i="2"/>
  <c r="A85" i="2"/>
  <c r="Y84" i="2"/>
  <c r="V84" i="2"/>
  <c r="A84" i="2"/>
  <c r="Y83" i="2"/>
  <c r="V83" i="2"/>
  <c r="A83" i="2"/>
  <c r="Y82" i="2"/>
  <c r="V82" i="2"/>
  <c r="A82" i="2"/>
  <c r="Y81" i="2"/>
  <c r="V81" i="2"/>
  <c r="A81" i="2"/>
  <c r="Y80" i="2"/>
  <c r="V80" i="2"/>
  <c r="A80" i="2"/>
  <c r="Y79" i="2"/>
  <c r="V79" i="2"/>
  <c r="A79" i="2"/>
  <c r="Y78" i="2"/>
  <c r="V78" i="2"/>
  <c r="A78" i="2"/>
  <c r="Y77" i="2"/>
  <c r="V77" i="2"/>
  <c r="A77" i="2"/>
  <c r="Y76" i="2"/>
  <c r="V76" i="2"/>
  <c r="A76" i="2"/>
  <c r="Y75" i="2"/>
  <c r="V75" i="2"/>
  <c r="A75" i="2"/>
  <c r="Y74" i="2"/>
  <c r="V74" i="2"/>
  <c r="A74" i="2"/>
  <c r="Y73" i="2"/>
  <c r="V73" i="2"/>
  <c r="A73" i="2"/>
  <c r="Y72" i="2"/>
  <c r="V72" i="2"/>
  <c r="A72" i="2"/>
  <c r="Y71" i="2"/>
  <c r="V71" i="2"/>
  <c r="A71" i="2"/>
  <c r="Y70" i="2"/>
  <c r="V70" i="2"/>
  <c r="A70" i="2"/>
  <c r="Y69" i="2"/>
  <c r="V69" i="2"/>
  <c r="A69" i="2"/>
  <c r="Y68" i="2"/>
  <c r="V68" i="2"/>
  <c r="A68" i="2"/>
  <c r="Y67" i="2"/>
  <c r="V67" i="2"/>
  <c r="A67" i="2"/>
  <c r="Y66" i="2"/>
  <c r="V66" i="2"/>
  <c r="A66" i="2"/>
  <c r="Y65" i="2"/>
  <c r="V65" i="2"/>
  <c r="A65" i="2"/>
  <c r="Y64" i="2"/>
  <c r="V64" i="2"/>
  <c r="A64" i="2"/>
  <c r="Y63" i="2"/>
  <c r="V63" i="2"/>
  <c r="A63" i="2"/>
  <c r="Y62" i="2"/>
  <c r="V62" i="2"/>
  <c r="A62" i="2"/>
  <c r="Y61" i="2"/>
  <c r="V61" i="2"/>
  <c r="A61" i="2"/>
  <c r="Y60" i="2"/>
  <c r="V60" i="2"/>
  <c r="A60" i="2"/>
  <c r="Y59" i="2"/>
  <c r="V59" i="2"/>
  <c r="A59" i="2"/>
  <c r="Y58" i="2"/>
  <c r="V58" i="2"/>
  <c r="A58" i="2"/>
  <c r="Y57" i="2"/>
  <c r="V57" i="2"/>
  <c r="A57" i="2"/>
  <c r="Y56" i="2"/>
  <c r="V56" i="2"/>
  <c r="A56" i="2"/>
  <c r="Y55" i="2"/>
  <c r="V55" i="2"/>
  <c r="A55" i="2"/>
  <c r="Y54" i="2"/>
  <c r="V54" i="2"/>
  <c r="A54" i="2"/>
  <c r="Y53" i="2"/>
  <c r="V53" i="2"/>
  <c r="A53" i="2"/>
  <c r="Y52" i="2"/>
  <c r="V52" i="2"/>
  <c r="A52" i="2"/>
  <c r="Y51" i="2"/>
  <c r="V51" i="2"/>
  <c r="A51" i="2"/>
  <c r="Y50" i="2"/>
  <c r="V50" i="2"/>
  <c r="A50" i="2"/>
  <c r="Y49" i="2"/>
  <c r="V49" i="2"/>
  <c r="A49" i="2"/>
  <c r="Y48" i="2"/>
  <c r="V48" i="2"/>
  <c r="A48" i="2"/>
  <c r="Y47" i="2"/>
  <c r="V47" i="2"/>
  <c r="A47" i="2"/>
  <c r="Y46" i="2"/>
  <c r="V46" i="2"/>
  <c r="A46" i="2"/>
  <c r="Y45" i="2"/>
  <c r="V45" i="2"/>
  <c r="A45" i="2"/>
  <c r="Y44" i="2"/>
  <c r="V44" i="2"/>
  <c r="A44" i="2"/>
  <c r="Y43" i="2"/>
  <c r="V43" i="2"/>
  <c r="A43" i="2"/>
  <c r="Y42" i="2"/>
  <c r="V42" i="2"/>
  <c r="A42" i="2"/>
  <c r="Y41" i="2"/>
  <c r="V41" i="2"/>
  <c r="A41" i="2"/>
  <c r="Y40" i="2"/>
  <c r="V40" i="2"/>
  <c r="A40" i="2"/>
  <c r="Y39" i="2"/>
  <c r="V39" i="2"/>
  <c r="A39" i="2"/>
  <c r="Y38" i="2"/>
  <c r="V38" i="2"/>
  <c r="A38" i="2"/>
  <c r="Y37" i="2"/>
  <c r="V37" i="2"/>
  <c r="A37" i="2"/>
  <c r="Y36" i="2"/>
  <c r="V36" i="2"/>
  <c r="A36" i="2"/>
  <c r="Y35" i="2"/>
  <c r="V35" i="2"/>
  <c r="A35" i="2"/>
  <c r="Y34" i="2"/>
  <c r="V34" i="2"/>
  <c r="A34" i="2"/>
  <c r="Y33" i="2"/>
  <c r="V33" i="2"/>
  <c r="A33" i="2"/>
  <c r="Y32" i="2"/>
  <c r="V32" i="2"/>
  <c r="A32" i="2"/>
  <c r="Y31" i="2"/>
  <c r="V31" i="2"/>
  <c r="A31" i="2"/>
  <c r="Y30" i="2"/>
  <c r="V30" i="2"/>
  <c r="A30" i="2"/>
  <c r="Y29" i="2"/>
  <c r="V29" i="2"/>
  <c r="A29" i="2"/>
  <c r="Y28" i="2"/>
  <c r="V28" i="2"/>
  <c r="A28" i="2"/>
  <c r="Y27" i="2"/>
  <c r="V27" i="2"/>
  <c r="A27" i="2"/>
  <c r="Y26" i="2"/>
  <c r="V26" i="2"/>
  <c r="A26" i="2"/>
  <c r="Y25" i="2"/>
  <c r="V25" i="2"/>
  <c r="A25" i="2"/>
  <c r="Y24" i="2"/>
  <c r="V24" i="2"/>
  <c r="A24" i="2"/>
  <c r="Y23" i="2"/>
  <c r="V23" i="2"/>
  <c r="A23" i="2"/>
  <c r="Y22" i="2"/>
  <c r="V22" i="2"/>
  <c r="A22" i="2"/>
  <c r="Y21" i="2"/>
  <c r="V21" i="2"/>
  <c r="A21" i="2"/>
  <c r="Y20" i="2"/>
  <c r="V20" i="2"/>
  <c r="A20" i="2"/>
  <c r="Y19" i="2"/>
  <c r="V19" i="2"/>
  <c r="A19" i="2"/>
  <c r="Y18" i="2"/>
  <c r="V18" i="2"/>
  <c r="A18" i="2"/>
  <c r="Y17" i="2"/>
  <c r="V17" i="2"/>
  <c r="A17" i="2"/>
  <c r="Y16" i="2"/>
  <c r="V16" i="2"/>
  <c r="A16" i="2"/>
  <c r="Y15" i="2"/>
  <c r="V15" i="2"/>
  <c r="A15" i="2"/>
  <c r="Y14" i="2"/>
  <c r="V14" i="2"/>
  <c r="A14" i="2"/>
  <c r="Y13" i="2"/>
  <c r="V13" i="2"/>
  <c r="A13" i="2"/>
  <c r="Y12" i="2"/>
  <c r="V12" i="2"/>
  <c r="A12" i="2"/>
  <c r="Y11" i="2"/>
  <c r="V11" i="2"/>
  <c r="A11" i="2"/>
  <c r="Y10" i="2"/>
  <c r="V10" i="2"/>
  <c r="A10" i="2"/>
  <c r="Y9" i="2"/>
  <c r="V9" i="2"/>
  <c r="A9" i="2"/>
  <c r="Y8" i="2"/>
  <c r="V8" i="2"/>
  <c r="A8" i="2"/>
  <c r="Y7" i="2"/>
  <c r="V7" i="2"/>
  <c r="A7" i="2"/>
  <c r="Y6" i="2"/>
  <c r="V6" i="2"/>
  <c r="A6" i="2"/>
  <c r="Y5" i="2"/>
  <c r="V5" i="2"/>
  <c r="A5" i="2"/>
  <c r="B14" i="4" l="1"/>
  <c r="B13" i="4"/>
  <c r="B12" i="4"/>
  <c r="B11" i="4"/>
  <c r="G5" i="4"/>
  <c r="D5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BuyQ</author>
  </authors>
  <commentList>
    <comment ref="K4" authorId="0" shapeId="0" xr:uid="{00000000-0006-0000-0100-000001000000}">
      <text>
        <r>
          <rPr>
            <sz val="10"/>
            <rFont val="Arial"/>
            <family val="2"/>
          </rPr>
          <t>Use this field to note whether the applicable school policy, grant term, authorizer requirement, or other rule has been identified.</t>
        </r>
      </text>
    </comment>
    <comment ref="P4" authorId="0" shapeId="0" xr:uid="{00000000-0006-0000-0100-000002000000}">
      <text>
        <r>
          <rPr>
            <sz val="10"/>
            <rFont val="Arial"/>
            <family val="2"/>
          </rPr>
          <t>For applicable federal-award procurements, 2 CFR 200.318 addresses written standards of conduct covering conflicts of interest.</t>
        </r>
      </text>
    </comment>
    <comment ref="Q4" authorId="0" shapeId="0" xr:uid="{00000000-0006-0000-0100-000003000000}">
      <text>
        <r>
          <rPr>
            <sz val="10"/>
            <rFont val="Arial"/>
            <family val="2"/>
          </rPr>
          <t>Track the governing contract or purchase order where applicable.</t>
        </r>
      </text>
    </comment>
    <comment ref="T4" authorId="0" shapeId="0" xr:uid="{00000000-0006-0000-0100-000004000000}">
      <text>
        <r>
          <rPr>
            <sz val="10"/>
            <rFont val="Arial"/>
            <family val="2"/>
          </rPr>
          <t>Enter the approved system, folder path, or record-reference location. Do not enter passwords or sensitive personal information.</t>
        </r>
      </text>
    </comment>
  </commentList>
</comments>
</file>

<file path=xl/sharedStrings.xml><?xml version="1.0" encoding="utf-8"?>
<sst xmlns="http://schemas.openxmlformats.org/spreadsheetml/2006/main" count="197" uniqueCount="116">
  <si>
    <t>School Audit Readiness Tracker</t>
  </si>
  <si>
    <t>A practical tool for reviewing procurement records, assigning next steps, and seeing where follow-up is needed.</t>
  </si>
  <si>
    <t>What this workbook does</t>
  </si>
  <si>
    <t>1</t>
  </si>
  <si>
    <t>Review purchases</t>
  </si>
  <si>
    <t>Enter one purchase per row on the Purchase Review tab. Use the dropdowns to record what is available, what needs attention, and what does not apply.</t>
  </si>
  <si>
    <t>2</t>
  </si>
  <si>
    <t>Assign next steps</t>
  </si>
  <si>
    <t>Use the Action Plan tab for missing records, unclear ownership, or process questions that need follow-up.</t>
  </si>
  <si>
    <t>3</t>
  </si>
  <si>
    <t>See the pattern</t>
  </si>
  <si>
    <t>The Dashboard summarizes review activity and the areas most often marked Needs attention. It is an operational view, not a compliance grade.</t>
  </si>
  <si>
    <t>4</t>
  </si>
  <si>
    <t>Confirm the rules</t>
  </si>
  <si>
    <t>Apply your school’s board policies, state requirements, charter or authorizer rules, grant terms, pass-through guidance, and applicable federal requirements.</t>
  </si>
  <si>
    <t>Suggested review statuses</t>
  </si>
  <si>
    <t>Complete</t>
  </si>
  <si>
    <t>The expected record or explanation is available.</t>
  </si>
  <si>
    <t>Needs attention</t>
  </si>
  <si>
    <t>Follow-up is needed before the file can be understood easily.</t>
  </si>
  <si>
    <t>Not applicable</t>
  </si>
  <si>
    <t>The item does not apply to this purchase.</t>
  </si>
  <si>
    <t>Confirm with adviser</t>
  </si>
  <si>
    <t>The team should confirm the requirement with the appropriate adviser or authority.</t>
  </si>
  <si>
    <t>Important note</t>
  </si>
  <si>
    <t>This workbook is a planning and documentation aid. It does not determine legal compliance, audit conclusions, or whether a cost is allowable. Requirements vary by organization, jurisdiction, funding source, award terms, and transaction. Confirm specific obligations with your auditor, legal counsel, authorizer, grant administrator, pass-through entity, or another qualified adviser.</t>
  </si>
  <si>
    <t>Authoritative references</t>
  </si>
  <si>
    <t>U.S. Department of Education: Uniform Guidance and EDGAR resources</t>
  </si>
  <si>
    <t>2 CFR 200.303: Internal controls</t>
  </si>
  <si>
    <t>2 CFR 200.318: General procurement standards</t>
  </si>
  <si>
    <t>2 CFR 200.334: Record retention requirements</t>
  </si>
  <si>
    <t>Purchase Review</t>
  </si>
  <si>
    <t>Enter one transaction per row. Blue text indicates user-entered information. Statuses describe documentation readiness, not legal compliance.</t>
  </si>
  <si>
    <t>Review ID</t>
  </si>
  <si>
    <t>Review Date</t>
  </si>
  <si>
    <t>School / Campus</t>
  </si>
  <si>
    <t>Department</t>
  </si>
  <si>
    <t>Vendor</t>
  </si>
  <si>
    <t>Purchase / Service</t>
  </si>
  <si>
    <t>Purchase Date</t>
  </si>
  <si>
    <t>Amount</t>
  </si>
  <si>
    <t>Funding Source</t>
  </si>
  <si>
    <t>Federal Funds?</t>
  </si>
  <si>
    <t>Policy / Rule Identified</t>
  </si>
  <si>
    <t>Approval</t>
  </si>
  <si>
    <t>Procurement Method</t>
  </si>
  <si>
    <t>Pricing / Competition Support</t>
  </si>
  <si>
    <t>Vendor Selection Rationale</t>
  </si>
  <si>
    <t>Conflict Review</t>
  </si>
  <si>
    <t>Contract / PO</t>
  </si>
  <si>
    <t>Receipt / Service Evidence</t>
  </si>
  <si>
    <t>Invoice / Payment Match</t>
  </si>
  <si>
    <t>Record Location</t>
  </si>
  <si>
    <t>Record Owner</t>
  </si>
  <si>
    <t>Overall Status</t>
  </si>
  <si>
    <t>Priority</t>
  </si>
  <si>
    <t>Notes</t>
  </si>
  <si>
    <t>Action Needed?</t>
  </si>
  <si>
    <t>Action Plan</t>
  </si>
  <si>
    <t>Use one row per follow-up item. The status and due-date views feed the Dashboard.</t>
  </si>
  <si>
    <t>Action ID</t>
  </si>
  <si>
    <t>Issue / Missing Item</t>
  </si>
  <si>
    <t>Next Step</t>
  </si>
  <si>
    <t>Owner</t>
  </si>
  <si>
    <t>Date Opened</t>
  </si>
  <si>
    <t>Due Date</t>
  </si>
  <si>
    <t>Status</t>
  </si>
  <si>
    <t>Resolution Notes</t>
  </si>
  <si>
    <t>Days to Due</t>
  </si>
  <si>
    <t>School Audit Readiness Dashboard</t>
  </si>
  <si>
    <t>Operational visibility into purchase reviews and follow-up actions. This dashboard is not a compliance score.</t>
  </si>
  <si>
    <t>PURCHASES REVIEWED</t>
  </si>
  <si>
    <t>FILES NEEDING ATTENTION</t>
  </si>
  <si>
    <t>COMPLETE FILES</t>
  </si>
  <si>
    <t>OPEN ACTIONS</t>
  </si>
  <si>
    <t>Purchase file status</t>
  </si>
  <si>
    <t>Count</t>
  </si>
  <si>
    <t>In progress</t>
  </si>
  <si>
    <t>Areas marked Needs attention</t>
  </si>
  <si>
    <t>Review area</t>
  </si>
  <si>
    <t>Action plan status</t>
  </si>
  <si>
    <t>Not started</t>
  </si>
  <si>
    <t>Waiting</t>
  </si>
  <si>
    <t>Overdue open actions</t>
  </si>
  <si>
    <t>Dashboard updates from Purchase Review and Action Plan.</t>
  </si>
  <si>
    <t>Example: Synthetic Purchase Reviews</t>
  </si>
  <si>
    <t>The examples below are fictional and are provided only to show how the workbook works. Do not treat them as compliance guidance.</t>
  </si>
  <si>
    <t>North Campus</t>
  </si>
  <si>
    <t>Operations</t>
  </si>
  <si>
    <t>Example Facilities Co.</t>
  </si>
  <si>
    <t>Routine HVAC maintenance</t>
  </si>
  <si>
    <t>General Operating</t>
  </si>
  <si>
    <t>No</t>
  </si>
  <si>
    <t>Shared drive / FY27 / Facilities</t>
  </si>
  <si>
    <t>Operations Director</t>
  </si>
  <si>
    <t>Low</t>
  </si>
  <si>
    <t>All core records linked in file.</t>
  </si>
  <si>
    <t>Central Office</t>
  </si>
  <si>
    <t>Technology</t>
  </si>
  <si>
    <t>Example Cloud Services</t>
  </si>
  <si>
    <t>Annual software subscription</t>
  </si>
  <si>
    <t>Federal Grant</t>
  </si>
  <si>
    <t>Yes</t>
  </si>
  <si>
    <t>Shared drive / FY27 / Technology</t>
  </si>
  <si>
    <t>Technology Manager</t>
  </si>
  <si>
    <t>High</t>
  </si>
  <si>
    <t>Pricing support and selection rationale need follow-up.</t>
  </si>
  <si>
    <t>South Campus</t>
  </si>
  <si>
    <t>Student Services</t>
  </si>
  <si>
    <t>Example Student Support LLC</t>
  </si>
  <si>
    <t>Professional services</t>
  </si>
  <si>
    <t>State Grant</t>
  </si>
  <si>
    <t>Grant folder / FY27</t>
  </si>
  <si>
    <t>Grant Manager</t>
  </si>
  <si>
    <t>Medium</t>
  </si>
  <si>
    <t>Team is confirming state grant requirements.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</si>
</sst>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;[Red]&quot;($&quot;#,##0\);\-"/>
    <numFmt numFmtId="165" formatCode="\$#,##0"/>
  </numFmts>
  <fonts count="24">
    <font>
      <sz val="11"/>
      <color theme="1"/>
      <name val="Calibri"/>
      <family val="2"/>
      <charset val="1"/>
    </font>
    <font>
      <b/>
      <sz val="20"/>
      <color rgb="FFFFFFFF"/>
      <name val="Arial"/>
      <charset val="1"/>
    </font>
    <font>
      <i/>
      <sz val="10"/>
      <color rgb="FF434A4F"/>
      <name val="Arial"/>
      <charset val="1"/>
    </font>
    <font>
      <b/>
      <sz val="12"/>
      <color rgb="FF001A4B"/>
      <name val="Arial"/>
      <charset val="1"/>
    </font>
    <font>
      <b/>
      <sz val="14"/>
      <color rgb="FF001A4B"/>
      <name val="Arial"/>
      <charset val="1"/>
    </font>
    <font>
      <b/>
      <sz val="11"/>
      <color rgb="FF001A4B"/>
      <name val="Arial"/>
      <charset val="1"/>
    </font>
    <font>
      <sz val="10"/>
      <color rgb="FF434A4F"/>
      <name val="Arial"/>
      <charset val="1"/>
    </font>
    <font>
      <b/>
      <sz val="10"/>
      <color rgb="FF70AD47"/>
      <name val="Arial"/>
      <charset val="1"/>
    </font>
    <font>
      <b/>
      <sz val="10"/>
      <color rgb="FFF15B5B"/>
      <name val="Arial"/>
      <charset val="1"/>
    </font>
    <font>
      <b/>
      <sz val="10"/>
      <color rgb="FF666666"/>
      <name val="Arial"/>
      <charset val="1"/>
    </font>
    <font>
      <b/>
      <sz val="10"/>
      <color rgb="FFC65911"/>
      <name val="Arial"/>
      <charset val="1"/>
    </font>
    <font>
      <u/>
      <sz val="10"/>
      <color rgb="FF00ACD4"/>
      <name val="Arial"/>
      <charset val="1"/>
    </font>
    <font>
      <sz val="12"/>
      <color theme="10"/>
      <name val="Calibri"/>
      <family val="2"/>
      <charset val="1"/>
    </font>
    <font>
      <b/>
      <sz val="9"/>
      <color rgb="FFFFFFFF"/>
      <name val="Arial"/>
      <charset val="1"/>
    </font>
    <font>
      <sz val="9"/>
      <color rgb="FF000000"/>
      <name val="Arial"/>
      <charset val="1"/>
    </font>
    <font>
      <sz val="9"/>
      <color rgb="FF0000FF"/>
      <name val="Arial"/>
      <charset val="1"/>
    </font>
    <font>
      <sz val="10"/>
      <name val="Arial"/>
      <family val="2"/>
    </font>
    <font>
      <b/>
      <sz val="24"/>
      <color rgb="FF001A4B"/>
      <name val="Arial"/>
      <charset val="1"/>
    </font>
    <font>
      <b/>
      <sz val="24"/>
      <color rgb="FFFFFFFF"/>
      <name val="Arial"/>
      <charset val="1"/>
    </font>
    <font>
      <sz val="11"/>
      <color rgb="FF000000"/>
      <name val="Cambria"/>
      <charset val="1"/>
    </font>
    <font>
      <b/>
      <sz val="11"/>
      <color rgb="FF001A4B"/>
      <name val="Cambria"/>
      <charset val="1"/>
    </font>
    <font>
      <b/>
      <sz val="11"/>
      <color rgb="FFF15B5B"/>
      <name val="Cambria"/>
      <charset val="1"/>
    </font>
    <font>
      <i/>
      <sz val="8"/>
      <color rgb="FF666666"/>
      <name val="Arial"/>
      <charset val="1"/>
    </font>
    <font>
      <sz val="9"/>
      <color rgb="FF666666"/>
      <name val="Arial"/>
      <charset val="1"/>
    </font>
  </fonts>
  <fills count="11">
    <fill>
      <patternFill patternType="none"/>
    </fill>
    <fill>
      <patternFill patternType="gray125"/>
    </fill>
    <fill>
      <patternFill patternType="solid">
        <fgColor rgb="FF001A4B"/>
        <bgColor rgb="FF000080"/>
      </patternFill>
    </fill>
    <fill>
      <patternFill patternType="solid">
        <fgColor rgb="FFEFEBE5"/>
        <bgColor rgb="FFFCE8E8"/>
      </patternFill>
    </fill>
    <fill>
      <patternFill patternType="solid">
        <fgColor rgb="FFF6AF1A"/>
        <bgColor rgb="FFFFCC00"/>
      </patternFill>
    </fill>
    <fill>
      <patternFill patternType="solid">
        <fgColor rgb="FFE2F0D9"/>
        <bgColor rgb="FFEFEBE5"/>
      </patternFill>
    </fill>
    <fill>
      <patternFill patternType="solid">
        <fgColor rgb="FFFCE8E8"/>
        <bgColor rgb="FFEFEBE5"/>
      </patternFill>
    </fill>
    <fill>
      <patternFill patternType="solid">
        <fgColor rgb="FFFFF2CC"/>
        <bgColor rgb="FFFCE8E8"/>
      </patternFill>
    </fill>
    <fill>
      <patternFill patternType="solid">
        <fgColor rgb="FF0BD8F3"/>
        <bgColor rgb="FF00FFFF"/>
      </patternFill>
    </fill>
    <fill>
      <patternFill patternType="solid">
        <fgColor rgb="FFF15B5B"/>
        <bgColor rgb="FFC0504D"/>
      </patternFill>
    </fill>
    <fill>
      <patternFill patternType="solid">
        <fgColor rgb="FF70AD47"/>
        <bgColor rgb="FF9BBB59"/>
      </patternFill>
    </fill>
  </fills>
  <borders count="4">
    <border>
      <left/>
      <right/>
      <top/>
      <bottom/>
      <diagonal/>
    </border>
    <border>
      <left style="medium">
        <color rgb="FFF6AF1A"/>
      </left>
      <right/>
      <top/>
      <bottom/>
      <diagonal/>
    </border>
    <border>
      <left/>
      <right/>
      <top/>
      <bottom style="medium">
        <color rgb="FFF6AF1A"/>
      </bottom>
      <diagonal/>
    </border>
    <border>
      <left/>
      <right/>
      <top/>
      <bottom style="thin">
        <color rgb="FFD9E1F2"/>
      </bottom>
      <diagonal/>
    </border>
  </borders>
  <cellStyleXfs count="2">
    <xf numFmtId="0" fontId="0" fillId="0" borderId="0"/>
    <xf numFmtId="0" fontId="12" fillId="0" borderId="0"/>
  </cellStyleXfs>
  <cellXfs count="30">
    <xf numFmtId="0" fontId="0" fillId="0" borderId="0" xfId="0"/>
    <xf numFmtId="0" fontId="4" fillId="4" borderId="0" xfId="0" applyFont="1" applyFill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vertical="top" wrapText="1"/>
    </xf>
    <xf numFmtId="14" fontId="15" fillId="0" borderId="3" xfId="0" applyNumberFormat="1" applyFont="1" applyBorder="1" applyAlignment="1">
      <alignment vertical="top" wrapText="1"/>
    </xf>
    <xf numFmtId="0" fontId="15" fillId="0" borderId="3" xfId="0" applyFont="1" applyBorder="1" applyAlignment="1">
      <alignment vertical="top" wrapText="1"/>
    </xf>
    <xf numFmtId="164" fontId="15" fillId="0" borderId="3" xfId="0" applyNumberFormat="1" applyFont="1" applyBorder="1" applyAlignment="1">
      <alignment vertical="top" wrapText="1"/>
    </xf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wrapText="1"/>
    </xf>
    <xf numFmtId="0" fontId="23" fillId="0" borderId="3" xfId="0" applyFont="1" applyBorder="1" applyAlignment="1">
      <alignment vertical="top" wrapText="1"/>
    </xf>
    <xf numFmtId="14" fontId="23" fillId="0" borderId="3" xfId="0" applyNumberFormat="1" applyFont="1" applyBorder="1" applyAlignment="1">
      <alignment vertical="top" wrapText="1"/>
    </xf>
    <xf numFmtId="165" fontId="23" fillId="0" borderId="3" xfId="0" applyNumberFormat="1" applyFont="1" applyBorder="1" applyAlignment="1">
      <alignment vertical="top" wrapText="1"/>
    </xf>
    <xf numFmtId="0" fontId="1" fillId="2" borderId="0" xfId="0" applyFont="1" applyFill="1" applyAlignment="1">
      <alignment vertical="center"/>
    </xf>
    <xf numFmtId="0" fontId="2" fillId="3" borderId="0" xfId="0" applyFont="1" applyFill="1" applyAlignment="1">
      <alignment vertical="center" wrapText="1"/>
    </xf>
    <xf numFmtId="0" fontId="11" fillId="0" borderId="0" xfId="1" applyFont="1" applyAlignment="1">
      <alignment wrapText="1"/>
    </xf>
    <xf numFmtId="0" fontId="6" fillId="7" borderId="1" xfId="0" applyFont="1" applyFill="1" applyBorder="1" applyAlignment="1">
      <alignment vertical="center" wrapText="1"/>
    </xf>
    <xf numFmtId="0" fontId="3" fillId="4" borderId="0" xfId="0" applyFont="1" applyFill="1" applyAlignment="1">
      <alignment vertical="center"/>
    </xf>
    <xf numFmtId="0" fontId="9" fillId="3" borderId="0" xfId="0" applyFont="1" applyFill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10" fillId="7" borderId="0" xfId="0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8" fillId="6" borderId="0" xfId="0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0" fontId="17" fillId="8" borderId="0" xfId="0" applyFont="1" applyFill="1" applyAlignment="1">
      <alignment horizontal="center" vertical="center"/>
    </xf>
    <xf numFmtId="0" fontId="18" fillId="9" borderId="0" xfId="0" applyFont="1" applyFill="1" applyAlignment="1">
      <alignment horizontal="center" vertical="center"/>
    </xf>
    <xf numFmtId="0" fontId="17" fillId="10" borderId="0" xfId="0" applyFont="1" applyFill="1" applyAlignment="1">
      <alignment horizontal="center" vertical="center"/>
    </xf>
    <xf numFmtId="0" fontId="17" fillId="4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13">
    <dxf>
      <font>
        <color rgb="FF9C0006"/>
      </font>
      <fill>
        <patternFill>
          <bgColor rgb="FFFCE8E8"/>
        </patternFill>
      </fill>
    </dxf>
    <dxf>
      <font>
        <color rgb="FF9C6500"/>
      </font>
      <fill>
        <patternFill>
          <bgColor rgb="FFFFF2CC"/>
        </patternFill>
      </fill>
    </dxf>
    <dxf>
      <font>
        <color rgb="FF375623"/>
      </font>
      <fill>
        <patternFill>
          <bgColor rgb="FFE2F0D9"/>
        </patternFill>
      </fill>
    </dxf>
    <dxf>
      <font>
        <color rgb="FF9C6500"/>
      </font>
      <fill>
        <patternFill>
          <bgColor rgb="FFFFF2CC"/>
        </patternFill>
      </fill>
    </dxf>
    <dxf>
      <font>
        <color rgb="FF9C0006"/>
      </font>
      <fill>
        <patternFill>
          <bgColor rgb="FFFCE8E8"/>
        </patternFill>
      </fill>
    </dxf>
    <dxf>
      <font>
        <color rgb="FF666666"/>
      </font>
      <fill>
        <patternFill>
          <bgColor rgb="FFEFEBE5"/>
        </patternFill>
      </fill>
    </dxf>
    <dxf>
      <font>
        <color rgb="FF9C6500"/>
      </font>
      <fill>
        <patternFill>
          <bgColor rgb="FFFFF2CC"/>
        </patternFill>
      </fill>
    </dxf>
    <dxf>
      <font>
        <color rgb="FF9C0006"/>
      </font>
      <fill>
        <patternFill>
          <bgColor rgb="FFFCE8E8"/>
        </patternFill>
      </fill>
    </dxf>
    <dxf>
      <font>
        <color rgb="FF375623"/>
      </font>
      <fill>
        <patternFill>
          <bgColor rgb="FFE2F0D9"/>
        </patternFill>
      </fill>
    </dxf>
    <dxf>
      <font>
        <color rgb="FF666666"/>
      </font>
      <fill>
        <patternFill>
          <bgColor rgb="FFEFEBE5"/>
        </patternFill>
      </fill>
    </dxf>
    <dxf>
      <font>
        <color rgb="FF9C6500"/>
      </font>
      <fill>
        <patternFill>
          <bgColor rgb="FFFFF2CC"/>
        </patternFill>
      </fill>
    </dxf>
    <dxf>
      <font>
        <color rgb="FF9C0006"/>
      </font>
      <fill>
        <patternFill>
          <bgColor rgb="FFFCE8E8"/>
        </patternFill>
      </fill>
    </dxf>
    <dxf>
      <font>
        <color rgb="FF375623"/>
      </font>
      <fill>
        <patternFill>
          <bgColor rgb="FFE2F0D9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9C6500"/>
      <rgbColor rgb="FF800080"/>
      <rgbColor rgb="FF008080"/>
      <rgbColor rgb="FFC0C0C0"/>
      <rgbColor rgb="FF878787"/>
      <rgbColor rgb="FF9999FF"/>
      <rgbColor rgb="FFC0504D"/>
      <rgbColor rgb="FFFFF2CC"/>
      <rgbColor rgb="FFD9E1F2"/>
      <rgbColor rgb="FF660066"/>
      <rgbColor rgb="FFF15B5B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BD8F3"/>
      <rgbColor rgb="FFF9F9F9"/>
      <rgbColor rgb="FFE2F0D9"/>
      <rgbColor rgb="FFEFEBE5"/>
      <rgbColor rgb="FF99CCFF"/>
      <rgbColor rgb="FFFF99CC"/>
      <rgbColor rgb="FFCC99FF"/>
      <rgbColor rgb="FFFCE8E8"/>
      <rgbColor rgb="FF4F81BD"/>
      <rgbColor rgb="FF00ACD4"/>
      <rgbColor rgb="FF9BBB59"/>
      <rgbColor rgb="FFFFCC00"/>
      <rgbColor rgb="FFF6AF1A"/>
      <rgbColor rgb="FFC65911"/>
      <rgbColor rgb="FF8064A2"/>
      <rgbColor rgb="FF70AD47"/>
      <rgbColor rgb="FF001A4B"/>
      <rgbColor rgb="FF666666"/>
      <rgbColor rgb="FF003300"/>
      <rgbColor rgb="FF375623"/>
      <rgbColor rgb="FF993300"/>
      <rgbColor rgb="FF993366"/>
      <rgbColor rgb="FF333399"/>
      <rgbColor rgb="FF434A4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1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lang="en-US" sz="1800" b="1" u="none" strike="noStrike">
                <a:solidFill>
                  <a:srgbClr val="000000"/>
                </a:solidFill>
                <a:uFillTx/>
                <a:latin typeface="Calibri"/>
              </a:rPr>
              <a:t>Purchase File Status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doughnutChart>
        <c:varyColors val="1"/>
        <c:ser>
          <c:idx val="0"/>
          <c:order val="0"/>
          <c:tx>
            <c:strRef>
              <c:f>Dashboard!B10</c:f>
              <c:strCache>
                <c:ptCount val="1"/>
                <c:pt idx="0">
                  <c:v>Count</c:v>
                </c:pt>
              </c:strCache>
            </c:strRef>
          </c:tx>
          <c:spPr>
            <a:solidFill>
              <a:srgbClr val="4F81BD"/>
            </a:solidFill>
            <a:ln w="12600">
              <a:solidFill>
                <a:srgbClr val="F9F9F9"/>
              </a:solidFill>
              <a:round/>
            </a:ln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1-3E0A-437C-BE33-74A05DB7EB43}"/>
              </c:ext>
            </c:extLst>
          </c:dPt>
          <c:dPt>
            <c:idx val="1"/>
            <c:bubble3D val="0"/>
            <c:spPr>
              <a:solidFill>
                <a:srgbClr val="C0504D"/>
              </a:solidFill>
              <a:ln w="12600">
                <a:solidFill>
                  <a:srgbClr val="F9F9F9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03-3E0A-437C-BE33-74A05DB7EB43}"/>
              </c:ext>
            </c:extLst>
          </c:dPt>
          <c:dPt>
            <c:idx val="2"/>
            <c:bubble3D val="0"/>
            <c:spPr>
              <a:solidFill>
                <a:srgbClr val="9BBB59"/>
              </a:solidFill>
              <a:ln w="12600">
                <a:solidFill>
                  <a:srgbClr val="F9F9F9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05-3E0A-437C-BE33-74A05DB7EB43}"/>
              </c:ext>
            </c:extLst>
          </c:dPt>
          <c:dPt>
            <c:idx val="3"/>
            <c:bubble3D val="0"/>
            <c:spPr>
              <a:solidFill>
                <a:srgbClr val="8064A2"/>
              </a:solidFill>
              <a:ln w="12600">
                <a:solidFill>
                  <a:srgbClr val="F9F9F9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07-3E0A-437C-BE33-74A05DB7EB43}"/>
              </c:ext>
            </c:extLst>
          </c:dPt>
          <c:dLbls>
            <c:dLbl>
              <c:idx val="0"/>
              <c:spPr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  <a:endParaRPr lang="en-US"/>
                </a:p>
              </c:txPr>
              <c:showLegendKey val="1"/>
              <c:showVal val="1"/>
              <c:showCatName val="1"/>
              <c:showSerName val="1"/>
              <c:showPercent val="1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E0A-437C-BE33-74A05DB7EB43}"/>
                </c:ext>
              </c:extLst>
            </c:dLbl>
            <c:dLbl>
              <c:idx val="1"/>
              <c:spPr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  <a:endParaRPr lang="en-US"/>
                </a:p>
              </c:txPr>
              <c:showLegendKey val="1"/>
              <c:showVal val="1"/>
              <c:showCatName val="1"/>
              <c:showSerName val="1"/>
              <c:showPercent val="1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E0A-437C-BE33-74A05DB7EB43}"/>
                </c:ext>
              </c:extLst>
            </c:dLbl>
            <c:dLbl>
              <c:idx val="2"/>
              <c:spPr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  <a:endParaRPr lang="en-US"/>
                </a:p>
              </c:txPr>
              <c:showLegendKey val="1"/>
              <c:showVal val="1"/>
              <c:showCatName val="1"/>
              <c:showSerName val="1"/>
              <c:showPercent val="1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E0A-437C-BE33-74A05DB7EB43}"/>
                </c:ext>
              </c:extLst>
            </c:dLbl>
            <c:dLbl>
              <c:idx val="3"/>
              <c:spPr/>
              <c:txPr>
                <a:bodyPr wrap="square"/>
                <a:lstStyle/>
                <a:p>
                  <a:pPr>
                    <a:defRPr sz="1000" b="0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  <a:endParaRPr lang="en-US"/>
                </a:p>
              </c:txPr>
              <c:showLegendKey val="1"/>
              <c:showVal val="1"/>
              <c:showCatName val="1"/>
              <c:showSerName val="1"/>
              <c:showPercent val="1"/>
              <c:showBubbleSiz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E0A-437C-BE33-74A05DB7EB4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  <a:endParaRPr lang="en-US"/>
              </a:p>
            </c:txPr>
            <c:showLegendKey val="1"/>
            <c:showVal val="1"/>
            <c:showCatName val="1"/>
            <c:showSerName val="1"/>
            <c:showPercent val="1"/>
            <c:showBubbleSize val="1"/>
            <c:separator>; </c:separator>
            <c:showLeaderLines val="1"/>
            <c:leaderLines>
              <c:spPr>
                <a:ln w="0">
                  <a:solidFill>
                    <a:srgbClr val="F9F9F9"/>
                  </a:solidFill>
                </a:ln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Dashboard!$A$11:$A$14</c:f>
              <c:strCache>
                <c:ptCount val="4"/>
                <c:pt idx="0">
                  <c:v>Complete</c:v>
                </c:pt>
                <c:pt idx="1">
                  <c:v>Needs attention</c:v>
                </c:pt>
                <c:pt idx="2">
                  <c:v>Confirm with adviser</c:v>
                </c:pt>
                <c:pt idx="3">
                  <c:v>In progress</c:v>
                </c:pt>
              </c:strCache>
            </c:strRef>
          </c:cat>
          <c:val>
            <c:numRef>
              <c:f>Dashboard!$B$11:$B$14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E0A-437C-BE33-74A05DB7EB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solidFill>
          <a:srgbClr val="FFFFFF"/>
        </a:solidFill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u="none" strike="noStrike">
              <a:solidFill>
                <a:srgbClr val="000000"/>
              </a:solidFill>
              <a:uFillTx/>
              <a:latin typeface="Calibri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1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lang="en-US" sz="1800" b="1" u="none" strike="noStrike">
                <a:solidFill>
                  <a:srgbClr val="000000"/>
                </a:solidFill>
                <a:uFillTx/>
                <a:latin typeface="Calibri"/>
              </a:rPr>
              <a:t>Items Most Often Needing Attention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Dashboard!B18</c:f>
              <c:strCache>
                <c:ptCount val="1"/>
                <c:pt idx="0">
                  <c:v>Count</c:v>
                </c:pt>
              </c:strCache>
            </c:strRef>
          </c:tx>
          <c:spPr>
            <a:solidFill>
              <a:srgbClr val="4F81BD"/>
            </a:solidFill>
            <a:ln w="12600">
              <a:solidFill>
                <a:srgbClr val="F9F9F9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0">
                      <a:solidFill>
                        <a:srgbClr val="F9F9F9"/>
                      </a:solidFill>
                    </a:ln>
                  </c:spPr>
                </c15:leaderLines>
              </c:ext>
            </c:extLst>
          </c:dLbls>
          <c:cat>
            <c:strRef>
              <c:f>Dashboard!$A$19:$A$27</c:f>
              <c:strCache>
                <c:ptCount val="9"/>
                <c:pt idx="0">
                  <c:v>Policy / Rule Identified</c:v>
                </c:pt>
                <c:pt idx="1">
                  <c:v>Approval</c:v>
                </c:pt>
                <c:pt idx="2">
                  <c:v>Procurement Method</c:v>
                </c:pt>
                <c:pt idx="3">
                  <c:v>Pricing / Competition Support</c:v>
                </c:pt>
                <c:pt idx="4">
                  <c:v>Vendor Selection Rationale</c:v>
                </c:pt>
                <c:pt idx="5">
                  <c:v>Conflict Review</c:v>
                </c:pt>
                <c:pt idx="6">
                  <c:v>Contract / PO</c:v>
                </c:pt>
                <c:pt idx="7">
                  <c:v>Receipt / Service Evidence</c:v>
                </c:pt>
                <c:pt idx="8">
                  <c:v>Invoice / Payment Match</c:v>
                </c:pt>
              </c:strCache>
            </c:strRef>
          </c:cat>
          <c:val>
            <c:numRef>
              <c:f>Dashboard!$B$19:$B$27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37-4A40-8A09-F7793C2787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8245631"/>
        <c:axId val="7560442"/>
      </c:barChart>
      <c:catAx>
        <c:axId val="28245631"/>
        <c:scaling>
          <c:orientation val="minMax"/>
        </c:scaling>
        <c:delete val="0"/>
        <c:axPos val="l"/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lang="en-US"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Transactions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  <a:endParaRPr lang="en-US"/>
          </a:p>
        </c:txPr>
        <c:crossAx val="7560442"/>
        <c:crosses val="autoZero"/>
        <c:auto val="1"/>
        <c:lblAlgn val="ctr"/>
        <c:lblOffset val="100"/>
        <c:noMultiLvlLbl val="0"/>
      </c:catAx>
      <c:valAx>
        <c:axId val="7560442"/>
        <c:scaling>
          <c:orientation val="minMax"/>
        </c:scaling>
        <c:delete val="0"/>
        <c:axPos val="b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  <a:endParaRPr lang="en-US"/>
          </a:p>
        </c:txPr>
        <c:crossAx val="28245631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1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lang="en-US" sz="1800" b="1" u="none" strike="noStrike">
                <a:solidFill>
                  <a:srgbClr val="000000"/>
                </a:solidFill>
                <a:uFillTx/>
                <a:latin typeface="Calibri"/>
              </a:rPr>
              <a:t>Action Plan Status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Dashboard!B31</c:f>
              <c:strCache>
                <c:ptCount val="1"/>
                <c:pt idx="0">
                  <c:v>Count</c:v>
                </c:pt>
              </c:strCache>
            </c:strRef>
          </c:tx>
          <c:spPr>
            <a:solidFill>
              <a:srgbClr val="4F81BD"/>
            </a:solidFill>
            <a:ln w="12600">
              <a:solidFill>
                <a:srgbClr val="F9F9F9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0">
                      <a:solidFill>
                        <a:srgbClr val="F9F9F9"/>
                      </a:solidFill>
                    </a:ln>
                  </c:spPr>
                </c15:leaderLines>
              </c:ext>
            </c:extLst>
          </c:dLbls>
          <c:cat>
            <c:strRef>
              <c:f>Dashboard!$A$32:$A$36</c:f>
              <c:strCache>
                <c:ptCount val="5"/>
                <c:pt idx="0">
                  <c:v>Not started</c:v>
                </c:pt>
                <c:pt idx="1">
                  <c:v>In progress</c:v>
                </c:pt>
                <c:pt idx="2">
                  <c:v>Waiting</c:v>
                </c:pt>
                <c:pt idx="3">
                  <c:v>Complete</c:v>
                </c:pt>
                <c:pt idx="4">
                  <c:v>Confirm with adviser</c:v>
                </c:pt>
              </c:strCache>
            </c:strRef>
          </c:cat>
          <c:val>
            <c:numRef>
              <c:f>Dashboard!$B$32:$B$36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31-43DF-ADE8-11863A5A22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042822"/>
        <c:axId val="1047709"/>
      </c:barChart>
      <c:catAx>
        <c:axId val="1804282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  <a:endParaRPr lang="en-US"/>
          </a:p>
        </c:txPr>
        <c:crossAx val="1047709"/>
        <c:crosses val="autoZero"/>
        <c:auto val="1"/>
        <c:lblAlgn val="ctr"/>
        <c:lblOffset val="100"/>
        <c:noMultiLvlLbl val="0"/>
      </c:catAx>
      <c:valAx>
        <c:axId val="1047709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  <a:endParaRPr lang="en-US"/>
          </a:p>
        </c:txPr>
        <c:crossAx val="18042822"/>
        <c:crosses val="autoZero"/>
        <c:crossBetween val="between"/>
      </c:valAx>
      <c:spPr>
        <a:solidFill>
          <a:srgbClr val="FFFFFF"/>
        </a:solidFill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866775</xdr:colOff>
      <xdr:row>28</xdr:row>
      <xdr:rowOff>133350</xdr:rowOff>
    </xdr:from>
    <xdr:to>
      <xdr:col>13</xdr:col>
      <xdr:colOff>438150</xdr:colOff>
      <xdr:row>48</xdr:row>
      <xdr:rowOff>104775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866775</xdr:colOff>
      <xdr:row>8</xdr:row>
      <xdr:rowOff>171450</xdr:rowOff>
    </xdr:from>
    <xdr:to>
      <xdr:col>13</xdr:col>
      <xdr:colOff>542925</xdr:colOff>
      <xdr:row>26</xdr:row>
      <xdr:rowOff>104775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  <a:ext uri="{147F2762-F138-4A5C-976F-8EAC2B608ADB}">
              <a16:predDERef xmlns:a16="http://schemas.microsoft.com/office/drawing/2014/main" pre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3</xdr:col>
      <xdr:colOff>0</xdr:colOff>
      <xdr:row>30</xdr:row>
      <xdr:rowOff>0</xdr:rowOff>
    </xdr:from>
    <xdr:to>
      <xdr:col>6</xdr:col>
      <xdr:colOff>819360</xdr:colOff>
      <xdr:row>41</xdr:row>
      <xdr:rowOff>141120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cfr.gov/current/title-2/part-200/section-200.318" TargetMode="External"/><Relationship Id="rId2" Type="http://schemas.openxmlformats.org/officeDocument/2006/relationships/hyperlink" Target="https://www.ecfr.gov/current/title-2/part-200/section-200.303" TargetMode="External"/><Relationship Id="rId1" Type="http://schemas.openxmlformats.org/officeDocument/2006/relationships/hyperlink" Target="https://www.ed.gov/grants-and-programs/manage-your-grant/uniform-administrative-requirements-cost-principles-and-audit-requirements-for-federal-awards-us-department-of-education" TargetMode="External"/><Relationship Id="rId4" Type="http://schemas.openxmlformats.org/officeDocument/2006/relationships/hyperlink" Target="https://www.ecfr.gov/current/title-2/part-200/section-200.334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5"/>
  <sheetViews>
    <sheetView showGridLines="0" zoomScaleNormal="100" workbookViewId="0">
      <pane ySplit="3" topLeftCell="A19" activePane="bottomLeft" state="frozen"/>
      <selection pane="bottomLeft"/>
    </sheetView>
  </sheetViews>
  <sheetFormatPr defaultColWidth="8.7109375" defaultRowHeight="15"/>
  <cols>
    <col min="1" max="1" width="6" customWidth="1"/>
    <col min="2" max="3" width="16" customWidth="1"/>
    <col min="4" max="8" width="15" customWidth="1"/>
  </cols>
  <sheetData>
    <row r="1" spans="1:8" ht="33.75" customHeight="1">
      <c r="A1" s="14" t="s">
        <v>0</v>
      </c>
      <c r="B1" s="14"/>
      <c r="C1" s="14"/>
      <c r="D1" s="14"/>
      <c r="E1" s="14"/>
      <c r="F1" s="14"/>
      <c r="G1" s="14"/>
      <c r="H1" s="14"/>
    </row>
    <row r="2" spans="1:8" ht="30" customHeight="1">
      <c r="A2" s="15" t="s">
        <v>1</v>
      </c>
      <c r="B2" s="15"/>
      <c r="C2" s="15"/>
      <c r="D2" s="15"/>
      <c r="E2" s="15"/>
      <c r="F2" s="15"/>
      <c r="G2" s="15"/>
      <c r="H2" s="15"/>
    </row>
    <row r="4" spans="1:8" ht="24" customHeight="1">
      <c r="A4" s="18" t="s">
        <v>2</v>
      </c>
      <c r="B4" s="18"/>
      <c r="C4" s="18"/>
      <c r="D4" s="18"/>
      <c r="E4" s="18"/>
      <c r="F4" s="18"/>
      <c r="G4" s="18"/>
      <c r="H4" s="18"/>
    </row>
    <row r="5" spans="1:8" ht="51.75" customHeight="1">
      <c r="A5" s="1" t="s">
        <v>3</v>
      </c>
      <c r="B5" s="24" t="s">
        <v>4</v>
      </c>
      <c r="C5" s="24"/>
      <c r="D5" s="20" t="s">
        <v>5</v>
      </c>
      <c r="E5" s="20"/>
      <c r="F5" s="20"/>
      <c r="G5" s="20"/>
      <c r="H5" s="20"/>
    </row>
    <row r="6" spans="1:8" ht="51.75" customHeight="1">
      <c r="A6" s="1" t="s">
        <v>6</v>
      </c>
      <c r="B6" s="24" t="s">
        <v>7</v>
      </c>
      <c r="C6" s="24"/>
      <c r="D6" s="20" t="s">
        <v>8</v>
      </c>
      <c r="E6" s="20"/>
      <c r="F6" s="20"/>
      <c r="G6" s="20"/>
      <c r="H6" s="20"/>
    </row>
    <row r="7" spans="1:8" ht="51.75" customHeight="1">
      <c r="A7" s="1" t="s">
        <v>9</v>
      </c>
      <c r="B7" s="24" t="s">
        <v>10</v>
      </c>
      <c r="C7" s="24"/>
      <c r="D7" s="20" t="s">
        <v>11</v>
      </c>
      <c r="E7" s="20"/>
      <c r="F7" s="20"/>
      <c r="G7" s="20"/>
      <c r="H7" s="20"/>
    </row>
    <row r="8" spans="1:8" ht="51.75" customHeight="1">
      <c r="A8" s="1" t="s">
        <v>12</v>
      </c>
      <c r="B8" s="24" t="s">
        <v>13</v>
      </c>
      <c r="C8" s="24"/>
      <c r="D8" s="20" t="s">
        <v>14</v>
      </c>
      <c r="E8" s="20"/>
      <c r="F8" s="20"/>
      <c r="G8" s="20"/>
      <c r="H8" s="20"/>
    </row>
    <row r="10" spans="1:8" ht="24" customHeight="1">
      <c r="A10" s="18" t="s">
        <v>15</v>
      </c>
      <c r="B10" s="18"/>
      <c r="C10" s="18"/>
      <c r="D10" s="18"/>
      <c r="E10" s="18"/>
      <c r="F10" s="18"/>
      <c r="G10" s="18"/>
      <c r="H10" s="18"/>
    </row>
    <row r="11" spans="1:8" ht="27.75" customHeight="1">
      <c r="A11" s="22" t="s">
        <v>16</v>
      </c>
      <c r="B11" s="22"/>
      <c r="C11" s="20" t="s">
        <v>17</v>
      </c>
      <c r="D11" s="20"/>
      <c r="E11" s="20"/>
      <c r="F11" s="20"/>
      <c r="G11" s="20"/>
      <c r="H11" s="20"/>
    </row>
    <row r="12" spans="1:8" ht="27.75" customHeight="1">
      <c r="A12" s="23" t="s">
        <v>18</v>
      </c>
      <c r="B12" s="23"/>
      <c r="C12" s="20" t="s">
        <v>19</v>
      </c>
      <c r="D12" s="20"/>
      <c r="E12" s="20"/>
      <c r="F12" s="20"/>
      <c r="G12" s="20"/>
      <c r="H12" s="20"/>
    </row>
    <row r="13" spans="1:8" ht="27.75" customHeight="1">
      <c r="A13" s="19" t="s">
        <v>20</v>
      </c>
      <c r="B13" s="19"/>
      <c r="C13" s="20" t="s">
        <v>21</v>
      </c>
      <c r="D13" s="20"/>
      <c r="E13" s="20"/>
      <c r="F13" s="20"/>
      <c r="G13" s="20"/>
      <c r="H13" s="20"/>
    </row>
    <row r="14" spans="1:8" ht="27.75" customHeight="1">
      <c r="A14" s="21" t="s">
        <v>22</v>
      </c>
      <c r="B14" s="21"/>
      <c r="C14" s="20" t="s">
        <v>23</v>
      </c>
      <c r="D14" s="20"/>
      <c r="E14" s="20"/>
      <c r="F14" s="20"/>
      <c r="G14" s="20"/>
      <c r="H14" s="20"/>
    </row>
    <row r="16" spans="1:8" ht="24" customHeight="1">
      <c r="A16" s="18" t="s">
        <v>24</v>
      </c>
      <c r="B16" s="18"/>
      <c r="C16" s="18"/>
      <c r="D16" s="18"/>
      <c r="E16" s="18"/>
      <c r="F16" s="18"/>
      <c r="G16" s="18"/>
      <c r="H16" s="18"/>
    </row>
    <row r="17" spans="1:8" ht="15" customHeight="1">
      <c r="A17" s="17" t="s">
        <v>25</v>
      </c>
      <c r="B17" s="17"/>
      <c r="C17" s="17"/>
      <c r="D17" s="17"/>
      <c r="E17" s="17"/>
      <c r="F17" s="17"/>
      <c r="G17" s="17"/>
      <c r="H17" s="17"/>
    </row>
    <row r="18" spans="1:8">
      <c r="A18" s="17"/>
      <c r="B18" s="17"/>
      <c r="C18" s="17"/>
      <c r="D18" s="17"/>
      <c r="E18" s="17"/>
      <c r="F18" s="17"/>
      <c r="G18" s="17"/>
      <c r="H18" s="17"/>
    </row>
    <row r="19" spans="1:8">
      <c r="A19" s="17"/>
      <c r="B19" s="17"/>
      <c r="C19" s="17"/>
      <c r="D19" s="17"/>
      <c r="E19" s="17"/>
      <c r="F19" s="17"/>
      <c r="G19" s="17"/>
      <c r="H19" s="17"/>
    </row>
    <row r="21" spans="1:8" ht="24" customHeight="1">
      <c r="A21" s="18" t="s">
        <v>26</v>
      </c>
      <c r="B21" s="18"/>
      <c r="C21" s="18"/>
      <c r="D21" s="18"/>
      <c r="E21" s="18"/>
      <c r="F21" s="18"/>
      <c r="G21" s="18"/>
      <c r="H21" s="18"/>
    </row>
    <row r="22" spans="1:8" ht="21.75" customHeight="1">
      <c r="A22" s="16" t="s">
        <v>27</v>
      </c>
      <c r="B22" s="16"/>
      <c r="C22" s="16"/>
      <c r="D22" s="16"/>
      <c r="E22" s="16"/>
      <c r="F22" s="16"/>
      <c r="G22" s="16"/>
      <c r="H22" s="16"/>
    </row>
    <row r="23" spans="1:8" ht="21.75" customHeight="1">
      <c r="A23" s="16" t="s">
        <v>28</v>
      </c>
      <c r="B23" s="16"/>
      <c r="C23" s="16"/>
      <c r="D23" s="16"/>
      <c r="E23" s="16"/>
      <c r="F23" s="16"/>
      <c r="G23" s="16"/>
      <c r="H23" s="16"/>
    </row>
    <row r="24" spans="1:8" ht="21.75" customHeight="1">
      <c r="A24" s="16" t="s">
        <v>29</v>
      </c>
      <c r="B24" s="16"/>
      <c r="C24" s="16"/>
      <c r="D24" s="16"/>
      <c r="E24" s="16"/>
      <c r="F24" s="16"/>
      <c r="G24" s="16"/>
      <c r="H24" s="16"/>
    </row>
    <row r="25" spans="1:8" ht="21.75" customHeight="1">
      <c r="A25" s="16" t="s">
        <v>30</v>
      </c>
      <c r="B25" s="16"/>
      <c r="C25" s="16"/>
      <c r="D25" s="16"/>
      <c r="E25" s="16"/>
      <c r="F25" s="16"/>
      <c r="G25" s="16"/>
      <c r="H25" s="16"/>
    </row>
  </sheetData>
  <mergeCells count="27">
    <mergeCell ref="A1:H1"/>
    <mergeCell ref="A2:H2"/>
    <mergeCell ref="A4:H4"/>
    <mergeCell ref="B5:C5"/>
    <mergeCell ref="D5:H5"/>
    <mergeCell ref="B6:C6"/>
    <mergeCell ref="D6:H6"/>
    <mergeCell ref="B7:C7"/>
    <mergeCell ref="D7:H7"/>
    <mergeCell ref="B8:C8"/>
    <mergeCell ref="D8:H8"/>
    <mergeCell ref="A10:H10"/>
    <mergeCell ref="A11:B11"/>
    <mergeCell ref="C11:H11"/>
    <mergeCell ref="A12:B12"/>
    <mergeCell ref="C12:H12"/>
    <mergeCell ref="A13:B13"/>
    <mergeCell ref="C13:H13"/>
    <mergeCell ref="A14:B14"/>
    <mergeCell ref="C14:H14"/>
    <mergeCell ref="A16:H16"/>
    <mergeCell ref="A25:H25"/>
    <mergeCell ref="A17:H19"/>
    <mergeCell ref="A21:H21"/>
    <mergeCell ref="A22:H22"/>
    <mergeCell ref="A23:H23"/>
    <mergeCell ref="A24:H24"/>
  </mergeCells>
  <hyperlinks>
    <hyperlink ref="A22" r:id="rId1" xr:uid="{00000000-0004-0000-0000-000000000000}"/>
    <hyperlink ref="A23" r:id="rId2" xr:uid="{00000000-0004-0000-0000-000001000000}"/>
    <hyperlink ref="A24" r:id="rId3" xr:uid="{00000000-0004-0000-0000-000002000000}"/>
    <hyperlink ref="A25" r:id="rId4" xr:uid="{00000000-0004-0000-0000-000003000000}"/>
  </hyperlinks>
  <pageMargins left="0.75" right="0.75" top="1" bottom="1" header="0.5" footer="0.5"/>
  <pageSetup orientation="portrait" horizontalDpi="300" verticalDpi="300"/>
  <headerFooter>
    <oddHeader>&amp;R&amp;9 &amp;K001a4bBuyQ</oddHeader>
    <oddFooter>&amp;C&amp;8 &amp;K434a4fBuyQ | School Audit Readiness Tracker | Educational use only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504"/>
  <sheetViews>
    <sheetView showGridLines="0" zoomScale="70" zoomScaleNormal="70" workbookViewId="0">
      <pane ySplit="4" topLeftCell="J5" activePane="bottomLeft" state="frozen"/>
      <selection pane="bottomLeft" activeCell="N7" sqref="N7"/>
    </sheetView>
  </sheetViews>
  <sheetFormatPr defaultColWidth="8.7109375" defaultRowHeight="15"/>
  <cols>
    <col min="1" max="1" width="8" customWidth="1"/>
    <col min="2" max="2" width="12" customWidth="1"/>
    <col min="3" max="3" width="18" customWidth="1"/>
    <col min="4" max="4" width="16" customWidth="1"/>
    <col min="5" max="5" width="18" customWidth="1"/>
    <col min="6" max="6" width="24" customWidth="1"/>
    <col min="7" max="8" width="12" customWidth="1"/>
    <col min="9" max="9" width="18" customWidth="1"/>
    <col min="10" max="10" width="12" customWidth="1"/>
    <col min="11" max="11" width="15" customWidth="1"/>
    <col min="12" max="12" width="13" customWidth="1"/>
    <col min="13" max="14" width="18" customWidth="1"/>
    <col min="15" max="15" width="20" customWidth="1"/>
    <col min="16" max="16" width="14" customWidth="1"/>
    <col min="17" max="17" width="15" customWidth="1"/>
    <col min="18" max="18" width="18" customWidth="1"/>
    <col min="19" max="19" width="17" customWidth="1"/>
    <col min="20" max="20" width="24" customWidth="1"/>
    <col min="21" max="22" width="16" customWidth="1"/>
    <col min="23" max="23" width="11" customWidth="1"/>
    <col min="24" max="24" width="28" customWidth="1"/>
    <col min="25" max="25" width="13" customWidth="1"/>
  </cols>
  <sheetData>
    <row r="1" spans="1:25" ht="33.75" customHeight="1">
      <c r="A1" s="14" t="s">
        <v>31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</row>
    <row r="2" spans="1:25" ht="31.5" customHeight="1">
      <c r="A2" s="15" t="s">
        <v>32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4" spans="1:25" ht="45.75" customHeight="1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 t="s">
        <v>43</v>
      </c>
      <c r="L4" s="2" t="s">
        <v>44</v>
      </c>
      <c r="M4" s="2" t="s">
        <v>45</v>
      </c>
      <c r="N4" s="2" t="s">
        <v>46</v>
      </c>
      <c r="O4" s="2" t="s">
        <v>47</v>
      </c>
      <c r="P4" s="2" t="s">
        <v>48</v>
      </c>
      <c r="Q4" s="2" t="s">
        <v>49</v>
      </c>
      <c r="R4" s="2" t="s">
        <v>50</v>
      </c>
      <c r="S4" s="2" t="s">
        <v>51</v>
      </c>
      <c r="T4" s="2" t="s">
        <v>52</v>
      </c>
      <c r="U4" s="2" t="s">
        <v>53</v>
      </c>
      <c r="V4" s="2" t="s">
        <v>54</v>
      </c>
      <c r="W4" s="2" t="s">
        <v>55</v>
      </c>
      <c r="X4" s="2" t="s">
        <v>56</v>
      </c>
      <c r="Y4" s="2" t="s">
        <v>57</v>
      </c>
    </row>
    <row r="5" spans="1:25">
      <c r="A5" s="3" t="str">
        <f>IF(F5="","",ROW()-4)</f>
        <v/>
      </c>
      <c r="B5" s="4"/>
      <c r="C5" s="5"/>
      <c r="D5" s="5"/>
      <c r="E5" s="5"/>
      <c r="F5" s="5"/>
      <c r="G5" s="4"/>
      <c r="H5" s="6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3" t="str">
        <f>IF(F5="","",IF(COUNTIF(K5:S5,"Needs attention")&gt;0,"Needs attention",IF(COUNTIF(K5:S5,"Confirm with adviser")&gt;0,"Confirm with adviser",IF(COUNTIF(K5:S5,"Complete")+COUNTIF(K5:S5,"Not applicable")=9,"Complete","In progress"))))</f>
        <v/>
      </c>
      <c r="W5" s="5"/>
      <c r="X5" s="5"/>
      <c r="Y5" s="3" t="str">
        <f>IF(F5="","",IF(OR(V5="Needs attention",V5="Confirm with adviser"),"Yes","No"))</f>
        <v/>
      </c>
    </row>
    <row r="6" spans="1:25">
      <c r="A6" s="3" t="str">
        <f>IF(F6="","",ROW()-4)</f>
        <v/>
      </c>
      <c r="B6" s="4"/>
      <c r="C6" s="5"/>
      <c r="D6" s="5"/>
      <c r="E6" s="5"/>
      <c r="F6" s="5"/>
      <c r="G6" s="4"/>
      <c r="H6" s="6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3" t="str">
        <f>IF(F6="","",IF(COUNTIF(K6:S6,"Needs attention")&gt;0,"Needs attention",IF(COUNTIF(K6:S6,"Confirm with adviser")&gt;0,"Confirm with adviser",IF(COUNTIF(K6:S6,"Complete")+COUNTIF(K6:S6,"Not applicable")=9,"Complete","In progress"))))</f>
        <v/>
      </c>
      <c r="W6" s="5"/>
      <c r="X6" s="5"/>
      <c r="Y6" s="3" t="str">
        <f>IF(F6="","",IF(OR(V6="Needs attention",V6="Confirm with adviser"),"Yes","No"))</f>
        <v/>
      </c>
    </row>
    <row r="7" spans="1:25">
      <c r="A7" s="3" t="str">
        <f>IF(F7="","",ROW()-4)</f>
        <v/>
      </c>
      <c r="B7" s="4"/>
      <c r="C7" s="5"/>
      <c r="D7" s="5"/>
      <c r="E7" s="5"/>
      <c r="F7" s="5"/>
      <c r="G7" s="4"/>
      <c r="H7" s="6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3" t="str">
        <f>IF(F7="","",IF(COUNTIF(K7:S7,"Needs attention")&gt;0,"Needs attention",IF(COUNTIF(K7:S7,"Confirm with adviser")&gt;0,"Confirm with adviser",IF(COUNTIF(K7:S7,"Complete")+COUNTIF(K7:S7,"Not applicable")=9,"Complete","In progress"))))</f>
        <v/>
      </c>
      <c r="W7" s="5"/>
      <c r="X7" s="5"/>
      <c r="Y7" s="3" t="str">
        <f>IF(F7="","",IF(OR(V7="Needs attention",V7="Confirm with adviser"),"Yes","No"))</f>
        <v/>
      </c>
    </row>
    <row r="8" spans="1:25">
      <c r="A8" s="3" t="str">
        <f>IF(F8="","",ROW()-4)</f>
        <v/>
      </c>
      <c r="B8" s="4"/>
      <c r="C8" s="5"/>
      <c r="D8" s="5"/>
      <c r="E8" s="5"/>
      <c r="F8" s="5"/>
      <c r="G8" s="4"/>
      <c r="H8" s="6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3" t="str">
        <f>IF(F8="","",IF(COUNTIF(K8:S8,"Needs attention")&gt;0,"Needs attention",IF(COUNTIF(K8:S8,"Confirm with adviser")&gt;0,"Confirm with adviser",IF(COUNTIF(K8:S8,"Complete")+COUNTIF(K8:S8,"Not applicable")=9,"Complete","In progress"))))</f>
        <v/>
      </c>
      <c r="W8" s="5"/>
      <c r="X8" s="5"/>
      <c r="Y8" s="3" t="str">
        <f>IF(F8="","",IF(OR(V8="Needs attention",V8="Confirm with adviser"),"Yes","No"))</f>
        <v/>
      </c>
    </row>
    <row r="9" spans="1:25">
      <c r="A9" s="3" t="str">
        <f>IF(F9="","",ROW()-4)</f>
        <v/>
      </c>
      <c r="B9" s="4"/>
      <c r="C9" s="5"/>
      <c r="D9" s="5"/>
      <c r="E9" s="5"/>
      <c r="F9" s="5"/>
      <c r="G9" s="4"/>
      <c r="H9" s="6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3" t="str">
        <f>IF(F9="","",IF(COUNTIF(K9:S9,"Needs attention")&gt;0,"Needs attention",IF(COUNTIF(K9:S9,"Confirm with adviser")&gt;0,"Confirm with adviser",IF(COUNTIF(K9:S9,"Complete")+COUNTIF(K9:S9,"Not applicable")=9,"Complete","In progress"))))</f>
        <v/>
      </c>
      <c r="W9" s="5"/>
      <c r="X9" s="5"/>
      <c r="Y9" s="3" t="str">
        <f>IF(F9="","",IF(OR(V9="Needs attention",V9="Confirm with adviser"),"Yes","No"))</f>
        <v/>
      </c>
    </row>
    <row r="10" spans="1:25">
      <c r="A10" s="3" t="str">
        <f>IF(F10="","",ROW()-4)</f>
        <v/>
      </c>
      <c r="B10" s="4"/>
      <c r="C10" s="5"/>
      <c r="D10" s="5"/>
      <c r="E10" s="5"/>
      <c r="F10" s="5"/>
      <c r="G10" s="4"/>
      <c r="H10" s="6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3" t="str">
        <f>IF(F10="","",IF(COUNTIF(K10:S10,"Needs attention")&gt;0,"Needs attention",IF(COUNTIF(K10:S10,"Confirm with adviser")&gt;0,"Confirm with adviser",IF(COUNTIF(K10:S10,"Complete")+COUNTIF(K10:S10,"Not applicable")=9,"Complete","In progress"))))</f>
        <v/>
      </c>
      <c r="W10" s="5"/>
      <c r="X10" s="5"/>
      <c r="Y10" s="3" t="str">
        <f>IF(F10="","",IF(OR(V10="Needs attention",V10="Confirm with adviser"),"Yes","No"))</f>
        <v/>
      </c>
    </row>
    <row r="11" spans="1:25">
      <c r="A11" s="3" t="str">
        <f>IF(F11="","",ROW()-4)</f>
        <v/>
      </c>
      <c r="B11" s="4"/>
      <c r="C11" s="5"/>
      <c r="D11" s="5"/>
      <c r="E11" s="5"/>
      <c r="F11" s="5"/>
      <c r="G11" s="4"/>
      <c r="H11" s="6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3" t="str">
        <f>IF(F11="","",IF(COUNTIF(K11:S11,"Needs attention")&gt;0,"Needs attention",IF(COUNTIF(K11:S11,"Confirm with adviser")&gt;0,"Confirm with adviser",IF(COUNTIF(K11:S11,"Complete")+COUNTIF(K11:S11,"Not applicable")=9,"Complete","In progress"))))</f>
        <v/>
      </c>
      <c r="W11" s="5"/>
      <c r="X11" s="5"/>
      <c r="Y11" s="3" t="str">
        <f>IF(F11="","",IF(OR(V11="Needs attention",V11="Confirm with adviser"),"Yes","No"))</f>
        <v/>
      </c>
    </row>
    <row r="12" spans="1:25">
      <c r="A12" s="3" t="str">
        <f>IF(F12="","",ROW()-4)</f>
        <v/>
      </c>
      <c r="B12" s="4"/>
      <c r="C12" s="5"/>
      <c r="D12" s="5"/>
      <c r="E12" s="5"/>
      <c r="F12" s="5"/>
      <c r="G12" s="4"/>
      <c r="H12" s="6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3" t="str">
        <f>IF(F12="","",IF(COUNTIF(K12:S12,"Needs attention")&gt;0,"Needs attention",IF(COUNTIF(K12:S12,"Confirm with adviser")&gt;0,"Confirm with adviser",IF(COUNTIF(K12:S12,"Complete")+COUNTIF(K12:S12,"Not applicable")=9,"Complete","In progress"))))</f>
        <v/>
      </c>
      <c r="W12" s="5"/>
      <c r="X12" s="5"/>
      <c r="Y12" s="3" t="str">
        <f>IF(F12="","",IF(OR(V12="Needs attention",V12="Confirm with adviser"),"Yes","No"))</f>
        <v/>
      </c>
    </row>
    <row r="13" spans="1:25">
      <c r="A13" s="3" t="str">
        <f>IF(F13="","",ROW()-4)</f>
        <v/>
      </c>
      <c r="B13" s="4"/>
      <c r="C13" s="5"/>
      <c r="D13" s="5"/>
      <c r="E13" s="5"/>
      <c r="F13" s="5"/>
      <c r="G13" s="4"/>
      <c r="H13" s="6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3" t="str">
        <f>IF(F13="","",IF(COUNTIF(K13:S13,"Needs attention")&gt;0,"Needs attention",IF(COUNTIF(K13:S13,"Confirm with adviser")&gt;0,"Confirm with adviser",IF(COUNTIF(K13:S13,"Complete")+COUNTIF(K13:S13,"Not applicable")=9,"Complete","In progress"))))</f>
        <v/>
      </c>
      <c r="W13" s="5"/>
      <c r="X13" s="5"/>
      <c r="Y13" s="3" t="str">
        <f>IF(F13="","",IF(OR(V13="Needs attention",V13="Confirm with adviser"),"Yes","No"))</f>
        <v/>
      </c>
    </row>
    <row r="14" spans="1:25">
      <c r="A14" s="3" t="str">
        <f>IF(F14="","",ROW()-4)</f>
        <v/>
      </c>
      <c r="B14" s="4"/>
      <c r="C14" s="5"/>
      <c r="D14" s="5"/>
      <c r="E14" s="5"/>
      <c r="F14" s="5"/>
      <c r="G14" s="4"/>
      <c r="H14" s="6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3" t="str">
        <f>IF(F14="","",IF(COUNTIF(K14:S14,"Needs attention")&gt;0,"Needs attention",IF(COUNTIF(K14:S14,"Confirm with adviser")&gt;0,"Confirm with adviser",IF(COUNTIF(K14:S14,"Complete")+COUNTIF(K14:S14,"Not applicable")=9,"Complete","In progress"))))</f>
        <v/>
      </c>
      <c r="W14" s="5"/>
      <c r="X14" s="5"/>
      <c r="Y14" s="3" t="str">
        <f>IF(F14="","",IF(OR(V14="Needs attention",V14="Confirm with adviser"),"Yes","No"))</f>
        <v/>
      </c>
    </row>
    <row r="15" spans="1:25">
      <c r="A15" s="3" t="str">
        <f>IF(F15="","",ROW()-4)</f>
        <v/>
      </c>
      <c r="B15" s="4"/>
      <c r="C15" s="5"/>
      <c r="D15" s="5"/>
      <c r="E15" s="5"/>
      <c r="F15" s="5"/>
      <c r="G15" s="4"/>
      <c r="H15" s="6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3" t="str">
        <f>IF(F15="","",IF(COUNTIF(K15:S15,"Needs attention")&gt;0,"Needs attention",IF(COUNTIF(K15:S15,"Confirm with adviser")&gt;0,"Confirm with adviser",IF(COUNTIF(K15:S15,"Complete")+COUNTIF(K15:S15,"Not applicable")=9,"Complete","In progress"))))</f>
        <v/>
      </c>
      <c r="W15" s="5"/>
      <c r="X15" s="5"/>
      <c r="Y15" s="3" t="str">
        <f>IF(F15="","",IF(OR(V15="Needs attention",V15="Confirm with adviser"),"Yes","No"))</f>
        <v/>
      </c>
    </row>
    <row r="16" spans="1:25">
      <c r="A16" s="3" t="str">
        <f>IF(F16="","",ROW()-4)</f>
        <v/>
      </c>
      <c r="B16" s="4"/>
      <c r="C16" s="5"/>
      <c r="D16" s="5"/>
      <c r="E16" s="5"/>
      <c r="F16" s="5"/>
      <c r="G16" s="4"/>
      <c r="H16" s="6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3" t="str">
        <f>IF(F16="","",IF(COUNTIF(K16:S16,"Needs attention")&gt;0,"Needs attention",IF(COUNTIF(K16:S16,"Confirm with adviser")&gt;0,"Confirm with adviser",IF(COUNTIF(K16:S16,"Complete")+COUNTIF(K16:S16,"Not applicable")=9,"Complete","In progress"))))</f>
        <v/>
      </c>
      <c r="W16" s="5"/>
      <c r="X16" s="5"/>
      <c r="Y16" s="3" t="str">
        <f>IF(F16="","",IF(OR(V16="Needs attention",V16="Confirm with adviser"),"Yes","No"))</f>
        <v/>
      </c>
    </row>
    <row r="17" spans="1:25">
      <c r="A17" s="3" t="str">
        <f>IF(F17="","",ROW()-4)</f>
        <v/>
      </c>
      <c r="B17" s="4"/>
      <c r="C17" s="5"/>
      <c r="D17" s="5"/>
      <c r="E17" s="5"/>
      <c r="F17" s="5"/>
      <c r="G17" s="4"/>
      <c r="H17" s="6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3" t="str">
        <f>IF(F17="","",IF(COUNTIF(K17:S17,"Needs attention")&gt;0,"Needs attention",IF(COUNTIF(K17:S17,"Confirm with adviser")&gt;0,"Confirm with adviser",IF(COUNTIF(K17:S17,"Complete")+COUNTIF(K17:S17,"Not applicable")=9,"Complete","In progress"))))</f>
        <v/>
      </c>
      <c r="W17" s="5"/>
      <c r="X17" s="5"/>
      <c r="Y17" s="3" t="str">
        <f>IF(F17="","",IF(OR(V17="Needs attention",V17="Confirm with adviser"),"Yes","No"))</f>
        <v/>
      </c>
    </row>
    <row r="18" spans="1:25">
      <c r="A18" s="3" t="str">
        <f>IF(F18="","",ROW()-4)</f>
        <v/>
      </c>
      <c r="B18" s="4"/>
      <c r="C18" s="5"/>
      <c r="D18" s="5"/>
      <c r="E18" s="5"/>
      <c r="F18" s="5"/>
      <c r="G18" s="4"/>
      <c r="H18" s="6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3" t="str">
        <f>IF(F18="","",IF(COUNTIF(K18:S18,"Needs attention")&gt;0,"Needs attention",IF(COUNTIF(K18:S18,"Confirm with adviser")&gt;0,"Confirm with adviser",IF(COUNTIF(K18:S18,"Complete")+COUNTIF(K18:S18,"Not applicable")=9,"Complete","In progress"))))</f>
        <v/>
      </c>
      <c r="W18" s="5"/>
      <c r="X18" s="5"/>
      <c r="Y18" s="3" t="str">
        <f>IF(F18="","",IF(OR(V18="Needs attention",V18="Confirm with adviser"),"Yes","No"))</f>
        <v/>
      </c>
    </row>
    <row r="19" spans="1:25">
      <c r="A19" s="3" t="str">
        <f>IF(F19="","",ROW()-4)</f>
        <v/>
      </c>
      <c r="B19" s="4"/>
      <c r="C19" s="5"/>
      <c r="D19" s="5"/>
      <c r="E19" s="5"/>
      <c r="F19" s="5"/>
      <c r="G19" s="4"/>
      <c r="H19" s="6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3" t="str">
        <f>IF(F19="","",IF(COUNTIF(K19:S19,"Needs attention")&gt;0,"Needs attention",IF(COUNTIF(K19:S19,"Confirm with adviser")&gt;0,"Confirm with adviser",IF(COUNTIF(K19:S19,"Complete")+COUNTIF(K19:S19,"Not applicable")=9,"Complete","In progress"))))</f>
        <v/>
      </c>
      <c r="W19" s="5"/>
      <c r="X19" s="5"/>
      <c r="Y19" s="3" t="str">
        <f>IF(F19="","",IF(OR(V19="Needs attention",V19="Confirm with adviser"),"Yes","No"))</f>
        <v/>
      </c>
    </row>
    <row r="20" spans="1:25">
      <c r="A20" s="3" t="str">
        <f>IF(F20="","",ROW()-4)</f>
        <v/>
      </c>
      <c r="B20" s="4"/>
      <c r="C20" s="5"/>
      <c r="D20" s="5"/>
      <c r="E20" s="5"/>
      <c r="F20" s="5"/>
      <c r="G20" s="4"/>
      <c r="H20" s="6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3" t="str">
        <f>IF(F20="","",IF(COUNTIF(K20:S20,"Needs attention")&gt;0,"Needs attention",IF(COUNTIF(K20:S20,"Confirm with adviser")&gt;0,"Confirm with adviser",IF(COUNTIF(K20:S20,"Complete")+COUNTIF(K20:S20,"Not applicable")=9,"Complete","In progress"))))</f>
        <v/>
      </c>
      <c r="W20" s="5"/>
      <c r="X20" s="5"/>
      <c r="Y20" s="3" t="str">
        <f>IF(F20="","",IF(OR(V20="Needs attention",V20="Confirm with adviser"),"Yes","No"))</f>
        <v/>
      </c>
    </row>
    <row r="21" spans="1:25">
      <c r="A21" s="3" t="str">
        <f>IF(F21="","",ROW()-4)</f>
        <v/>
      </c>
      <c r="B21" s="4"/>
      <c r="C21" s="5"/>
      <c r="D21" s="5"/>
      <c r="E21" s="5"/>
      <c r="F21" s="5"/>
      <c r="G21" s="4"/>
      <c r="H21" s="6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3" t="str">
        <f>IF(F21="","",IF(COUNTIF(K21:S21,"Needs attention")&gt;0,"Needs attention",IF(COUNTIF(K21:S21,"Confirm with adviser")&gt;0,"Confirm with adviser",IF(COUNTIF(K21:S21,"Complete")+COUNTIF(K21:S21,"Not applicable")=9,"Complete","In progress"))))</f>
        <v/>
      </c>
      <c r="W21" s="5"/>
      <c r="X21" s="5"/>
      <c r="Y21" s="3" t="str">
        <f>IF(F21="","",IF(OR(V21="Needs attention",V21="Confirm with adviser"),"Yes","No"))</f>
        <v/>
      </c>
    </row>
    <row r="22" spans="1:25">
      <c r="A22" s="3" t="str">
        <f>IF(F22="","",ROW()-4)</f>
        <v/>
      </c>
      <c r="B22" s="4"/>
      <c r="C22" s="5"/>
      <c r="D22" s="5"/>
      <c r="E22" s="5"/>
      <c r="F22" s="5"/>
      <c r="G22" s="4"/>
      <c r="H22" s="6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3" t="str">
        <f>IF(F22="","",IF(COUNTIF(K22:S22,"Needs attention")&gt;0,"Needs attention",IF(COUNTIF(K22:S22,"Confirm with adviser")&gt;0,"Confirm with adviser",IF(COUNTIF(K22:S22,"Complete")+COUNTIF(K22:S22,"Not applicable")=9,"Complete","In progress"))))</f>
        <v/>
      </c>
      <c r="W22" s="5"/>
      <c r="X22" s="5"/>
      <c r="Y22" s="3" t="str">
        <f>IF(F22="","",IF(OR(V22="Needs attention",V22="Confirm with adviser"),"Yes","No"))</f>
        <v/>
      </c>
    </row>
    <row r="23" spans="1:25">
      <c r="A23" s="3" t="str">
        <f>IF(F23="","",ROW()-4)</f>
        <v/>
      </c>
      <c r="B23" s="4"/>
      <c r="C23" s="5"/>
      <c r="D23" s="5"/>
      <c r="E23" s="5"/>
      <c r="F23" s="5"/>
      <c r="G23" s="4"/>
      <c r="H23" s="6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3" t="str">
        <f>IF(F23="","",IF(COUNTIF(K23:S23,"Needs attention")&gt;0,"Needs attention",IF(COUNTIF(K23:S23,"Confirm with adviser")&gt;0,"Confirm with adviser",IF(COUNTIF(K23:S23,"Complete")+COUNTIF(K23:S23,"Not applicable")=9,"Complete","In progress"))))</f>
        <v/>
      </c>
      <c r="W23" s="5"/>
      <c r="X23" s="5"/>
      <c r="Y23" s="3" t="str">
        <f>IF(F23="","",IF(OR(V23="Needs attention",V23="Confirm with adviser"),"Yes","No"))</f>
        <v/>
      </c>
    </row>
    <row r="24" spans="1:25">
      <c r="A24" s="3" t="str">
        <f>IF(F24="","",ROW()-4)</f>
        <v/>
      </c>
      <c r="B24" s="4"/>
      <c r="C24" s="5"/>
      <c r="D24" s="5"/>
      <c r="E24" s="5"/>
      <c r="F24" s="5"/>
      <c r="G24" s="4"/>
      <c r="H24" s="6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3" t="str">
        <f>IF(F24="","",IF(COUNTIF(K24:S24,"Needs attention")&gt;0,"Needs attention",IF(COUNTIF(K24:S24,"Confirm with adviser")&gt;0,"Confirm with adviser",IF(COUNTIF(K24:S24,"Complete")+COUNTIF(K24:S24,"Not applicable")=9,"Complete","In progress"))))</f>
        <v/>
      </c>
      <c r="W24" s="5"/>
      <c r="X24" s="5"/>
      <c r="Y24" s="3" t="str">
        <f>IF(F24="","",IF(OR(V24="Needs attention",V24="Confirm with adviser"),"Yes","No"))</f>
        <v/>
      </c>
    </row>
    <row r="25" spans="1:25">
      <c r="A25" s="3" t="str">
        <f>IF(F25="","",ROW()-4)</f>
        <v/>
      </c>
      <c r="B25" s="4"/>
      <c r="C25" s="5"/>
      <c r="D25" s="5"/>
      <c r="E25" s="5"/>
      <c r="F25" s="5"/>
      <c r="G25" s="4"/>
      <c r="H25" s="6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3" t="str">
        <f>IF(F25="","",IF(COUNTIF(K25:S25,"Needs attention")&gt;0,"Needs attention",IF(COUNTIF(K25:S25,"Confirm with adviser")&gt;0,"Confirm with adviser",IF(COUNTIF(K25:S25,"Complete")+COUNTIF(K25:S25,"Not applicable")=9,"Complete","In progress"))))</f>
        <v/>
      </c>
      <c r="W25" s="5"/>
      <c r="X25" s="5"/>
      <c r="Y25" s="3" t="str">
        <f>IF(F25="","",IF(OR(V25="Needs attention",V25="Confirm with adviser"),"Yes","No"))</f>
        <v/>
      </c>
    </row>
    <row r="26" spans="1:25">
      <c r="A26" s="3" t="str">
        <f>IF(F26="","",ROW()-4)</f>
        <v/>
      </c>
      <c r="B26" s="4"/>
      <c r="C26" s="5"/>
      <c r="D26" s="5"/>
      <c r="E26" s="5"/>
      <c r="F26" s="5"/>
      <c r="G26" s="4"/>
      <c r="H26" s="6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3" t="str">
        <f>IF(F26="","",IF(COUNTIF(K26:S26,"Needs attention")&gt;0,"Needs attention",IF(COUNTIF(K26:S26,"Confirm with adviser")&gt;0,"Confirm with adviser",IF(COUNTIF(K26:S26,"Complete")+COUNTIF(K26:S26,"Not applicable")=9,"Complete","In progress"))))</f>
        <v/>
      </c>
      <c r="W26" s="5"/>
      <c r="X26" s="5"/>
      <c r="Y26" s="3" t="str">
        <f>IF(F26="","",IF(OR(V26="Needs attention",V26="Confirm with adviser"),"Yes","No"))</f>
        <v/>
      </c>
    </row>
    <row r="27" spans="1:25">
      <c r="A27" s="3" t="str">
        <f>IF(F27="","",ROW()-4)</f>
        <v/>
      </c>
      <c r="B27" s="4"/>
      <c r="C27" s="5"/>
      <c r="D27" s="5"/>
      <c r="E27" s="5"/>
      <c r="F27" s="5"/>
      <c r="G27" s="4"/>
      <c r="H27" s="6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3" t="str">
        <f>IF(F27="","",IF(COUNTIF(K27:S27,"Needs attention")&gt;0,"Needs attention",IF(COUNTIF(K27:S27,"Confirm with adviser")&gt;0,"Confirm with adviser",IF(COUNTIF(K27:S27,"Complete")+COUNTIF(K27:S27,"Not applicable")=9,"Complete","In progress"))))</f>
        <v/>
      </c>
      <c r="W27" s="5"/>
      <c r="X27" s="5"/>
      <c r="Y27" s="3" t="str">
        <f>IF(F27="","",IF(OR(V27="Needs attention",V27="Confirm with adviser"),"Yes","No"))</f>
        <v/>
      </c>
    </row>
    <row r="28" spans="1:25">
      <c r="A28" s="3" t="str">
        <f>IF(F28="","",ROW()-4)</f>
        <v/>
      </c>
      <c r="B28" s="4"/>
      <c r="C28" s="5"/>
      <c r="D28" s="5"/>
      <c r="E28" s="5"/>
      <c r="F28" s="5"/>
      <c r="G28" s="4"/>
      <c r="H28" s="6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3" t="str">
        <f>IF(F28="","",IF(COUNTIF(K28:S28,"Needs attention")&gt;0,"Needs attention",IF(COUNTIF(K28:S28,"Confirm with adviser")&gt;0,"Confirm with adviser",IF(COUNTIF(K28:S28,"Complete")+COUNTIF(K28:S28,"Not applicable")=9,"Complete","In progress"))))</f>
        <v/>
      </c>
      <c r="W28" s="5"/>
      <c r="X28" s="5"/>
      <c r="Y28" s="3" t="str">
        <f>IF(F28="","",IF(OR(V28="Needs attention",V28="Confirm with adviser"),"Yes","No"))</f>
        <v/>
      </c>
    </row>
    <row r="29" spans="1:25">
      <c r="A29" s="3" t="str">
        <f>IF(F29="","",ROW()-4)</f>
        <v/>
      </c>
      <c r="B29" s="4"/>
      <c r="C29" s="5"/>
      <c r="D29" s="5"/>
      <c r="E29" s="5"/>
      <c r="F29" s="5"/>
      <c r="G29" s="4"/>
      <c r="H29" s="6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3" t="str">
        <f>IF(F29="","",IF(COUNTIF(K29:S29,"Needs attention")&gt;0,"Needs attention",IF(COUNTIF(K29:S29,"Confirm with adviser")&gt;0,"Confirm with adviser",IF(COUNTIF(K29:S29,"Complete")+COUNTIF(K29:S29,"Not applicable")=9,"Complete","In progress"))))</f>
        <v/>
      </c>
      <c r="W29" s="5"/>
      <c r="X29" s="5"/>
      <c r="Y29" s="3" t="str">
        <f>IF(F29="","",IF(OR(V29="Needs attention",V29="Confirm with adviser"),"Yes","No"))</f>
        <v/>
      </c>
    </row>
    <row r="30" spans="1:25">
      <c r="A30" s="3" t="str">
        <f>IF(F30="","",ROW()-4)</f>
        <v/>
      </c>
      <c r="B30" s="4"/>
      <c r="C30" s="5"/>
      <c r="D30" s="5"/>
      <c r="E30" s="5"/>
      <c r="F30" s="5"/>
      <c r="G30" s="4"/>
      <c r="H30" s="6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3" t="str">
        <f>IF(F30="","",IF(COUNTIF(K30:S30,"Needs attention")&gt;0,"Needs attention",IF(COUNTIF(K30:S30,"Confirm with adviser")&gt;0,"Confirm with adviser",IF(COUNTIF(K30:S30,"Complete")+COUNTIF(K30:S30,"Not applicable")=9,"Complete","In progress"))))</f>
        <v/>
      </c>
      <c r="W30" s="5"/>
      <c r="X30" s="5"/>
      <c r="Y30" s="3" t="str">
        <f>IF(F30="","",IF(OR(V30="Needs attention",V30="Confirm with adviser"),"Yes","No"))</f>
        <v/>
      </c>
    </row>
    <row r="31" spans="1:25">
      <c r="A31" s="3" t="str">
        <f>IF(F31="","",ROW()-4)</f>
        <v/>
      </c>
      <c r="B31" s="4"/>
      <c r="C31" s="5"/>
      <c r="D31" s="5"/>
      <c r="E31" s="5"/>
      <c r="F31" s="5"/>
      <c r="G31" s="4"/>
      <c r="H31" s="6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3" t="str">
        <f>IF(F31="","",IF(COUNTIF(K31:S31,"Needs attention")&gt;0,"Needs attention",IF(COUNTIF(K31:S31,"Confirm with adviser")&gt;0,"Confirm with adviser",IF(COUNTIF(K31:S31,"Complete")+COUNTIF(K31:S31,"Not applicable")=9,"Complete","In progress"))))</f>
        <v/>
      </c>
      <c r="W31" s="5"/>
      <c r="X31" s="5"/>
      <c r="Y31" s="3" t="str">
        <f>IF(F31="","",IF(OR(V31="Needs attention",V31="Confirm with adviser"),"Yes","No"))</f>
        <v/>
      </c>
    </row>
    <row r="32" spans="1:25">
      <c r="A32" s="3" t="str">
        <f>IF(F32="","",ROW()-4)</f>
        <v/>
      </c>
      <c r="B32" s="4"/>
      <c r="C32" s="5"/>
      <c r="D32" s="5"/>
      <c r="E32" s="5"/>
      <c r="F32" s="5"/>
      <c r="G32" s="4"/>
      <c r="H32" s="6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3" t="str">
        <f>IF(F32="","",IF(COUNTIF(K32:S32,"Needs attention")&gt;0,"Needs attention",IF(COUNTIF(K32:S32,"Confirm with adviser")&gt;0,"Confirm with adviser",IF(COUNTIF(K32:S32,"Complete")+COUNTIF(K32:S32,"Not applicable")=9,"Complete","In progress"))))</f>
        <v/>
      </c>
      <c r="W32" s="5"/>
      <c r="X32" s="5"/>
      <c r="Y32" s="3" t="str">
        <f>IF(F32="","",IF(OR(V32="Needs attention",V32="Confirm with adviser"),"Yes","No"))</f>
        <v/>
      </c>
    </row>
    <row r="33" spans="1:25">
      <c r="A33" s="3" t="str">
        <f>IF(F33="","",ROW()-4)</f>
        <v/>
      </c>
      <c r="B33" s="4"/>
      <c r="C33" s="5"/>
      <c r="D33" s="5"/>
      <c r="E33" s="5"/>
      <c r="F33" s="5"/>
      <c r="G33" s="4"/>
      <c r="H33" s="6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3" t="str">
        <f>IF(F33="","",IF(COUNTIF(K33:S33,"Needs attention")&gt;0,"Needs attention",IF(COUNTIF(K33:S33,"Confirm with adviser")&gt;0,"Confirm with adviser",IF(COUNTIF(K33:S33,"Complete")+COUNTIF(K33:S33,"Not applicable")=9,"Complete","In progress"))))</f>
        <v/>
      </c>
      <c r="W33" s="5"/>
      <c r="X33" s="5"/>
      <c r="Y33" s="3" t="str">
        <f>IF(F33="","",IF(OR(V33="Needs attention",V33="Confirm with adviser"),"Yes","No"))</f>
        <v/>
      </c>
    </row>
    <row r="34" spans="1:25">
      <c r="A34" s="3" t="str">
        <f>IF(F34="","",ROW()-4)</f>
        <v/>
      </c>
      <c r="B34" s="4"/>
      <c r="C34" s="5"/>
      <c r="D34" s="5"/>
      <c r="E34" s="5"/>
      <c r="F34" s="5"/>
      <c r="G34" s="4"/>
      <c r="H34" s="6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3" t="str">
        <f>IF(F34="","",IF(COUNTIF(K34:S34,"Needs attention")&gt;0,"Needs attention",IF(COUNTIF(K34:S34,"Confirm with adviser")&gt;0,"Confirm with adviser",IF(COUNTIF(K34:S34,"Complete")+COUNTIF(K34:S34,"Not applicable")=9,"Complete","In progress"))))</f>
        <v/>
      </c>
      <c r="W34" s="5"/>
      <c r="X34" s="5"/>
      <c r="Y34" s="3" t="str">
        <f>IF(F34="","",IF(OR(V34="Needs attention",V34="Confirm with adviser"),"Yes","No"))</f>
        <v/>
      </c>
    </row>
    <row r="35" spans="1:25">
      <c r="A35" s="3" t="str">
        <f>IF(F35="","",ROW()-4)</f>
        <v/>
      </c>
      <c r="B35" s="4"/>
      <c r="C35" s="5"/>
      <c r="D35" s="5"/>
      <c r="E35" s="5"/>
      <c r="F35" s="5"/>
      <c r="G35" s="4"/>
      <c r="H35" s="6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3" t="str">
        <f>IF(F35="","",IF(COUNTIF(K35:S35,"Needs attention")&gt;0,"Needs attention",IF(COUNTIF(K35:S35,"Confirm with adviser")&gt;0,"Confirm with adviser",IF(COUNTIF(K35:S35,"Complete")+COUNTIF(K35:S35,"Not applicable")=9,"Complete","In progress"))))</f>
        <v/>
      </c>
      <c r="W35" s="5"/>
      <c r="X35" s="5"/>
      <c r="Y35" s="3" t="str">
        <f>IF(F35="","",IF(OR(V35="Needs attention",V35="Confirm with adviser"),"Yes","No"))</f>
        <v/>
      </c>
    </row>
    <row r="36" spans="1:25">
      <c r="A36" s="3" t="str">
        <f>IF(F36="","",ROW()-4)</f>
        <v/>
      </c>
      <c r="B36" s="4"/>
      <c r="C36" s="5"/>
      <c r="D36" s="5"/>
      <c r="E36" s="5"/>
      <c r="F36" s="5"/>
      <c r="G36" s="4"/>
      <c r="H36" s="6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3" t="str">
        <f>IF(F36="","",IF(COUNTIF(K36:S36,"Needs attention")&gt;0,"Needs attention",IF(COUNTIF(K36:S36,"Confirm with adviser")&gt;0,"Confirm with adviser",IF(COUNTIF(K36:S36,"Complete")+COUNTIF(K36:S36,"Not applicable")=9,"Complete","In progress"))))</f>
        <v/>
      </c>
      <c r="W36" s="5"/>
      <c r="X36" s="5"/>
      <c r="Y36" s="3" t="str">
        <f>IF(F36="","",IF(OR(V36="Needs attention",V36="Confirm with adviser"),"Yes","No"))</f>
        <v/>
      </c>
    </row>
    <row r="37" spans="1:25">
      <c r="A37" s="3" t="str">
        <f>IF(F37="","",ROW()-4)</f>
        <v/>
      </c>
      <c r="B37" s="4"/>
      <c r="C37" s="5"/>
      <c r="D37" s="5"/>
      <c r="E37" s="5"/>
      <c r="F37" s="5"/>
      <c r="G37" s="4"/>
      <c r="H37" s="6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3" t="str">
        <f>IF(F37="","",IF(COUNTIF(K37:S37,"Needs attention")&gt;0,"Needs attention",IF(COUNTIF(K37:S37,"Confirm with adviser")&gt;0,"Confirm with adviser",IF(COUNTIF(K37:S37,"Complete")+COUNTIF(K37:S37,"Not applicable")=9,"Complete","In progress"))))</f>
        <v/>
      </c>
      <c r="W37" s="5"/>
      <c r="X37" s="5"/>
      <c r="Y37" s="3" t="str">
        <f>IF(F37="","",IF(OR(V37="Needs attention",V37="Confirm with adviser"),"Yes","No"))</f>
        <v/>
      </c>
    </row>
    <row r="38" spans="1:25">
      <c r="A38" s="3" t="str">
        <f>IF(F38="","",ROW()-4)</f>
        <v/>
      </c>
      <c r="B38" s="4"/>
      <c r="C38" s="5"/>
      <c r="D38" s="5"/>
      <c r="E38" s="5"/>
      <c r="F38" s="5"/>
      <c r="G38" s="4"/>
      <c r="H38" s="6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3" t="str">
        <f>IF(F38="","",IF(COUNTIF(K38:S38,"Needs attention")&gt;0,"Needs attention",IF(COUNTIF(K38:S38,"Confirm with adviser")&gt;0,"Confirm with adviser",IF(COUNTIF(K38:S38,"Complete")+COUNTIF(K38:S38,"Not applicable")=9,"Complete","In progress"))))</f>
        <v/>
      </c>
      <c r="W38" s="5"/>
      <c r="X38" s="5"/>
      <c r="Y38" s="3" t="str">
        <f>IF(F38="","",IF(OR(V38="Needs attention",V38="Confirm with adviser"),"Yes","No"))</f>
        <v/>
      </c>
    </row>
    <row r="39" spans="1:25">
      <c r="A39" s="3" t="str">
        <f>IF(F39="","",ROW()-4)</f>
        <v/>
      </c>
      <c r="B39" s="4"/>
      <c r="C39" s="5"/>
      <c r="D39" s="5"/>
      <c r="E39" s="5"/>
      <c r="F39" s="5"/>
      <c r="G39" s="4"/>
      <c r="H39" s="6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3" t="str">
        <f>IF(F39="","",IF(COUNTIF(K39:S39,"Needs attention")&gt;0,"Needs attention",IF(COUNTIF(K39:S39,"Confirm with adviser")&gt;0,"Confirm with adviser",IF(COUNTIF(K39:S39,"Complete")+COUNTIF(K39:S39,"Not applicable")=9,"Complete","In progress"))))</f>
        <v/>
      </c>
      <c r="W39" s="5"/>
      <c r="X39" s="5"/>
      <c r="Y39" s="3" t="str">
        <f>IF(F39="","",IF(OR(V39="Needs attention",V39="Confirm with adviser"),"Yes","No"))</f>
        <v/>
      </c>
    </row>
    <row r="40" spans="1:25">
      <c r="A40" s="3" t="str">
        <f>IF(F40="","",ROW()-4)</f>
        <v/>
      </c>
      <c r="B40" s="4"/>
      <c r="C40" s="5"/>
      <c r="D40" s="5"/>
      <c r="E40" s="5"/>
      <c r="F40" s="5"/>
      <c r="G40" s="4"/>
      <c r="H40" s="6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3" t="str">
        <f>IF(F40="","",IF(COUNTIF(K40:S40,"Needs attention")&gt;0,"Needs attention",IF(COUNTIF(K40:S40,"Confirm with adviser")&gt;0,"Confirm with adviser",IF(COUNTIF(K40:S40,"Complete")+COUNTIF(K40:S40,"Not applicable")=9,"Complete","In progress"))))</f>
        <v/>
      </c>
      <c r="W40" s="5"/>
      <c r="X40" s="5"/>
      <c r="Y40" s="3" t="str">
        <f>IF(F40="","",IF(OR(V40="Needs attention",V40="Confirm with adviser"),"Yes","No"))</f>
        <v/>
      </c>
    </row>
    <row r="41" spans="1:25">
      <c r="A41" s="3" t="str">
        <f>IF(F41="","",ROW()-4)</f>
        <v/>
      </c>
      <c r="B41" s="4"/>
      <c r="C41" s="5"/>
      <c r="D41" s="5"/>
      <c r="E41" s="5"/>
      <c r="F41" s="5"/>
      <c r="G41" s="4"/>
      <c r="H41" s="6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3" t="str">
        <f>IF(F41="","",IF(COUNTIF(K41:S41,"Needs attention")&gt;0,"Needs attention",IF(COUNTIF(K41:S41,"Confirm with adviser")&gt;0,"Confirm with adviser",IF(COUNTIF(K41:S41,"Complete")+COUNTIF(K41:S41,"Not applicable")=9,"Complete","In progress"))))</f>
        <v/>
      </c>
      <c r="W41" s="5"/>
      <c r="X41" s="5"/>
      <c r="Y41" s="3" t="str">
        <f>IF(F41="","",IF(OR(V41="Needs attention",V41="Confirm with adviser"),"Yes","No"))</f>
        <v/>
      </c>
    </row>
    <row r="42" spans="1:25">
      <c r="A42" s="3" t="str">
        <f>IF(F42="","",ROW()-4)</f>
        <v/>
      </c>
      <c r="B42" s="4"/>
      <c r="C42" s="5"/>
      <c r="D42" s="5"/>
      <c r="E42" s="5"/>
      <c r="F42" s="5"/>
      <c r="G42" s="4"/>
      <c r="H42" s="6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3" t="str">
        <f>IF(F42="","",IF(COUNTIF(K42:S42,"Needs attention")&gt;0,"Needs attention",IF(COUNTIF(K42:S42,"Confirm with adviser")&gt;0,"Confirm with adviser",IF(COUNTIF(K42:S42,"Complete")+COUNTIF(K42:S42,"Not applicable")=9,"Complete","In progress"))))</f>
        <v/>
      </c>
      <c r="W42" s="5"/>
      <c r="X42" s="5"/>
      <c r="Y42" s="3" t="str">
        <f>IF(F42="","",IF(OR(V42="Needs attention",V42="Confirm with adviser"),"Yes","No"))</f>
        <v/>
      </c>
    </row>
    <row r="43" spans="1:25">
      <c r="A43" s="3" t="str">
        <f>IF(F43="","",ROW()-4)</f>
        <v/>
      </c>
      <c r="B43" s="4"/>
      <c r="C43" s="5"/>
      <c r="D43" s="5"/>
      <c r="E43" s="5"/>
      <c r="F43" s="5"/>
      <c r="G43" s="4"/>
      <c r="H43" s="6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3" t="str">
        <f>IF(F43="","",IF(COUNTIF(K43:S43,"Needs attention")&gt;0,"Needs attention",IF(COUNTIF(K43:S43,"Confirm with adviser")&gt;0,"Confirm with adviser",IF(COUNTIF(K43:S43,"Complete")+COUNTIF(K43:S43,"Not applicable")=9,"Complete","In progress"))))</f>
        <v/>
      </c>
      <c r="W43" s="5"/>
      <c r="X43" s="5"/>
      <c r="Y43" s="3" t="str">
        <f>IF(F43="","",IF(OR(V43="Needs attention",V43="Confirm with adviser"),"Yes","No"))</f>
        <v/>
      </c>
    </row>
    <row r="44" spans="1:25">
      <c r="A44" s="3" t="str">
        <f>IF(F44="","",ROW()-4)</f>
        <v/>
      </c>
      <c r="B44" s="4"/>
      <c r="C44" s="5"/>
      <c r="D44" s="5"/>
      <c r="E44" s="5"/>
      <c r="F44" s="5"/>
      <c r="G44" s="4"/>
      <c r="H44" s="6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3" t="str">
        <f>IF(F44="","",IF(COUNTIF(K44:S44,"Needs attention")&gt;0,"Needs attention",IF(COUNTIF(K44:S44,"Confirm with adviser")&gt;0,"Confirm with adviser",IF(COUNTIF(K44:S44,"Complete")+COUNTIF(K44:S44,"Not applicable")=9,"Complete","In progress"))))</f>
        <v/>
      </c>
      <c r="W44" s="5"/>
      <c r="X44" s="5"/>
      <c r="Y44" s="3" t="str">
        <f>IF(F44="","",IF(OR(V44="Needs attention",V44="Confirm with adviser"),"Yes","No"))</f>
        <v/>
      </c>
    </row>
    <row r="45" spans="1:25">
      <c r="A45" s="3" t="str">
        <f>IF(F45="","",ROW()-4)</f>
        <v/>
      </c>
      <c r="B45" s="4"/>
      <c r="C45" s="5"/>
      <c r="D45" s="5"/>
      <c r="E45" s="5"/>
      <c r="F45" s="5"/>
      <c r="G45" s="4"/>
      <c r="H45" s="6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3" t="str">
        <f>IF(F45="","",IF(COUNTIF(K45:S45,"Needs attention")&gt;0,"Needs attention",IF(COUNTIF(K45:S45,"Confirm with adviser")&gt;0,"Confirm with adviser",IF(COUNTIF(K45:S45,"Complete")+COUNTIF(K45:S45,"Not applicable")=9,"Complete","In progress"))))</f>
        <v/>
      </c>
      <c r="W45" s="5"/>
      <c r="X45" s="5"/>
      <c r="Y45" s="3" t="str">
        <f>IF(F45="","",IF(OR(V45="Needs attention",V45="Confirm with adviser"),"Yes","No"))</f>
        <v/>
      </c>
    </row>
    <row r="46" spans="1:25">
      <c r="A46" s="3" t="str">
        <f>IF(F46="","",ROW()-4)</f>
        <v/>
      </c>
      <c r="B46" s="4"/>
      <c r="C46" s="5"/>
      <c r="D46" s="5"/>
      <c r="E46" s="5"/>
      <c r="F46" s="5"/>
      <c r="G46" s="4"/>
      <c r="H46" s="6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3" t="str">
        <f>IF(F46="","",IF(COUNTIF(K46:S46,"Needs attention")&gt;0,"Needs attention",IF(COUNTIF(K46:S46,"Confirm with adviser")&gt;0,"Confirm with adviser",IF(COUNTIF(K46:S46,"Complete")+COUNTIF(K46:S46,"Not applicable")=9,"Complete","In progress"))))</f>
        <v/>
      </c>
      <c r="W46" s="5"/>
      <c r="X46" s="5"/>
      <c r="Y46" s="3" t="str">
        <f>IF(F46="","",IF(OR(V46="Needs attention",V46="Confirm with adviser"),"Yes","No"))</f>
        <v/>
      </c>
    </row>
    <row r="47" spans="1:25">
      <c r="A47" s="3" t="str">
        <f>IF(F47="","",ROW()-4)</f>
        <v/>
      </c>
      <c r="B47" s="4"/>
      <c r="C47" s="5"/>
      <c r="D47" s="5"/>
      <c r="E47" s="5"/>
      <c r="F47" s="5"/>
      <c r="G47" s="4"/>
      <c r="H47" s="6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3" t="str">
        <f>IF(F47="","",IF(COUNTIF(K47:S47,"Needs attention")&gt;0,"Needs attention",IF(COUNTIF(K47:S47,"Confirm with adviser")&gt;0,"Confirm with adviser",IF(COUNTIF(K47:S47,"Complete")+COUNTIF(K47:S47,"Not applicable")=9,"Complete","In progress"))))</f>
        <v/>
      </c>
      <c r="W47" s="5"/>
      <c r="X47" s="5"/>
      <c r="Y47" s="3" t="str">
        <f>IF(F47="","",IF(OR(V47="Needs attention",V47="Confirm with adviser"),"Yes","No"))</f>
        <v/>
      </c>
    </row>
    <row r="48" spans="1:25">
      <c r="A48" s="3" t="str">
        <f>IF(F48="","",ROW()-4)</f>
        <v/>
      </c>
      <c r="B48" s="4"/>
      <c r="C48" s="5"/>
      <c r="D48" s="5"/>
      <c r="E48" s="5"/>
      <c r="F48" s="5"/>
      <c r="G48" s="4"/>
      <c r="H48" s="6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3" t="str">
        <f>IF(F48="","",IF(COUNTIF(K48:S48,"Needs attention")&gt;0,"Needs attention",IF(COUNTIF(K48:S48,"Confirm with adviser")&gt;0,"Confirm with adviser",IF(COUNTIF(K48:S48,"Complete")+COUNTIF(K48:S48,"Not applicable")=9,"Complete","In progress"))))</f>
        <v/>
      </c>
      <c r="W48" s="5"/>
      <c r="X48" s="5"/>
      <c r="Y48" s="3" t="str">
        <f>IF(F48="","",IF(OR(V48="Needs attention",V48="Confirm with adviser"),"Yes","No"))</f>
        <v/>
      </c>
    </row>
    <row r="49" spans="1:25">
      <c r="A49" s="3" t="str">
        <f>IF(F49="","",ROW()-4)</f>
        <v/>
      </c>
      <c r="B49" s="4"/>
      <c r="C49" s="5"/>
      <c r="D49" s="5"/>
      <c r="E49" s="5"/>
      <c r="F49" s="5"/>
      <c r="G49" s="4"/>
      <c r="H49" s="6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3" t="str">
        <f>IF(F49="","",IF(COUNTIF(K49:S49,"Needs attention")&gt;0,"Needs attention",IF(COUNTIF(K49:S49,"Confirm with adviser")&gt;0,"Confirm with adviser",IF(COUNTIF(K49:S49,"Complete")+COUNTIF(K49:S49,"Not applicable")=9,"Complete","In progress"))))</f>
        <v/>
      </c>
      <c r="W49" s="5"/>
      <c r="X49" s="5"/>
      <c r="Y49" s="3" t="str">
        <f>IF(F49="","",IF(OR(V49="Needs attention",V49="Confirm with adviser"),"Yes","No"))</f>
        <v/>
      </c>
    </row>
    <row r="50" spans="1:25">
      <c r="A50" s="3" t="str">
        <f>IF(F50="","",ROW()-4)</f>
        <v/>
      </c>
      <c r="B50" s="4"/>
      <c r="C50" s="5"/>
      <c r="D50" s="5"/>
      <c r="E50" s="5"/>
      <c r="F50" s="5"/>
      <c r="G50" s="4"/>
      <c r="H50" s="6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3" t="str">
        <f>IF(F50="","",IF(COUNTIF(K50:S50,"Needs attention")&gt;0,"Needs attention",IF(COUNTIF(K50:S50,"Confirm with adviser")&gt;0,"Confirm with adviser",IF(COUNTIF(K50:S50,"Complete")+COUNTIF(K50:S50,"Not applicable")=9,"Complete","In progress"))))</f>
        <v/>
      </c>
      <c r="W50" s="5"/>
      <c r="X50" s="5"/>
      <c r="Y50" s="3" t="str">
        <f>IF(F50="","",IF(OR(V50="Needs attention",V50="Confirm with adviser"),"Yes","No"))</f>
        <v/>
      </c>
    </row>
    <row r="51" spans="1:25">
      <c r="A51" s="3" t="str">
        <f>IF(F51="","",ROW()-4)</f>
        <v/>
      </c>
      <c r="B51" s="4"/>
      <c r="C51" s="5"/>
      <c r="D51" s="5"/>
      <c r="E51" s="5"/>
      <c r="F51" s="5"/>
      <c r="G51" s="4"/>
      <c r="H51" s="6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3" t="str">
        <f>IF(F51="","",IF(COUNTIF(K51:S51,"Needs attention")&gt;0,"Needs attention",IF(COUNTIF(K51:S51,"Confirm with adviser")&gt;0,"Confirm with adviser",IF(COUNTIF(K51:S51,"Complete")+COUNTIF(K51:S51,"Not applicable")=9,"Complete","In progress"))))</f>
        <v/>
      </c>
      <c r="W51" s="5"/>
      <c r="X51" s="5"/>
      <c r="Y51" s="3" t="str">
        <f>IF(F51="","",IF(OR(V51="Needs attention",V51="Confirm with adviser"),"Yes","No"))</f>
        <v/>
      </c>
    </row>
    <row r="52" spans="1:25">
      <c r="A52" s="3" t="str">
        <f>IF(F52="","",ROW()-4)</f>
        <v/>
      </c>
      <c r="B52" s="4"/>
      <c r="C52" s="5"/>
      <c r="D52" s="5"/>
      <c r="E52" s="5"/>
      <c r="F52" s="5"/>
      <c r="G52" s="4"/>
      <c r="H52" s="6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3" t="str">
        <f>IF(F52="","",IF(COUNTIF(K52:S52,"Needs attention")&gt;0,"Needs attention",IF(COUNTIF(K52:S52,"Confirm with adviser")&gt;0,"Confirm with adviser",IF(COUNTIF(K52:S52,"Complete")+COUNTIF(K52:S52,"Not applicable")=9,"Complete","In progress"))))</f>
        <v/>
      </c>
      <c r="W52" s="5"/>
      <c r="X52" s="5"/>
      <c r="Y52" s="3" t="str">
        <f>IF(F52="","",IF(OR(V52="Needs attention",V52="Confirm with adviser"),"Yes","No"))</f>
        <v/>
      </c>
    </row>
    <row r="53" spans="1:25">
      <c r="A53" s="3" t="str">
        <f>IF(F53="","",ROW()-4)</f>
        <v/>
      </c>
      <c r="B53" s="4"/>
      <c r="C53" s="5"/>
      <c r="D53" s="5"/>
      <c r="E53" s="5"/>
      <c r="F53" s="5"/>
      <c r="G53" s="4"/>
      <c r="H53" s="6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3" t="str">
        <f>IF(F53="","",IF(COUNTIF(K53:S53,"Needs attention")&gt;0,"Needs attention",IF(COUNTIF(K53:S53,"Confirm with adviser")&gt;0,"Confirm with adviser",IF(COUNTIF(K53:S53,"Complete")+COUNTIF(K53:S53,"Not applicable")=9,"Complete","In progress"))))</f>
        <v/>
      </c>
      <c r="W53" s="5"/>
      <c r="X53" s="5"/>
      <c r="Y53" s="3" t="str">
        <f>IF(F53="","",IF(OR(V53="Needs attention",V53="Confirm with adviser"),"Yes","No"))</f>
        <v/>
      </c>
    </row>
    <row r="54" spans="1:25">
      <c r="A54" s="3" t="str">
        <f>IF(F54="","",ROW()-4)</f>
        <v/>
      </c>
      <c r="B54" s="4"/>
      <c r="C54" s="5"/>
      <c r="D54" s="5"/>
      <c r="E54" s="5"/>
      <c r="F54" s="5"/>
      <c r="G54" s="4"/>
      <c r="H54" s="6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3" t="str">
        <f>IF(F54="","",IF(COUNTIF(K54:S54,"Needs attention")&gt;0,"Needs attention",IF(COUNTIF(K54:S54,"Confirm with adviser")&gt;0,"Confirm with adviser",IF(COUNTIF(K54:S54,"Complete")+COUNTIF(K54:S54,"Not applicable")=9,"Complete","In progress"))))</f>
        <v/>
      </c>
      <c r="W54" s="5"/>
      <c r="X54" s="5"/>
      <c r="Y54" s="3" t="str">
        <f>IF(F54="","",IF(OR(V54="Needs attention",V54="Confirm with adviser"),"Yes","No"))</f>
        <v/>
      </c>
    </row>
    <row r="55" spans="1:25">
      <c r="A55" s="3" t="str">
        <f>IF(F55="","",ROW()-4)</f>
        <v/>
      </c>
      <c r="B55" s="4"/>
      <c r="C55" s="5"/>
      <c r="D55" s="5"/>
      <c r="E55" s="5"/>
      <c r="F55" s="5"/>
      <c r="G55" s="4"/>
      <c r="H55" s="6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3" t="str">
        <f>IF(F55="","",IF(COUNTIF(K55:S55,"Needs attention")&gt;0,"Needs attention",IF(COUNTIF(K55:S55,"Confirm with adviser")&gt;0,"Confirm with adviser",IF(COUNTIF(K55:S55,"Complete")+COUNTIF(K55:S55,"Not applicable")=9,"Complete","In progress"))))</f>
        <v/>
      </c>
      <c r="W55" s="5"/>
      <c r="X55" s="5"/>
      <c r="Y55" s="3" t="str">
        <f>IF(F55="","",IF(OR(V55="Needs attention",V55="Confirm with adviser"),"Yes","No"))</f>
        <v/>
      </c>
    </row>
    <row r="56" spans="1:25">
      <c r="A56" s="3" t="str">
        <f>IF(F56="","",ROW()-4)</f>
        <v/>
      </c>
      <c r="B56" s="4"/>
      <c r="C56" s="5"/>
      <c r="D56" s="5"/>
      <c r="E56" s="5"/>
      <c r="F56" s="5"/>
      <c r="G56" s="4"/>
      <c r="H56" s="6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3" t="str">
        <f>IF(F56="","",IF(COUNTIF(K56:S56,"Needs attention")&gt;0,"Needs attention",IF(COUNTIF(K56:S56,"Confirm with adviser")&gt;0,"Confirm with adviser",IF(COUNTIF(K56:S56,"Complete")+COUNTIF(K56:S56,"Not applicable")=9,"Complete","In progress"))))</f>
        <v/>
      </c>
      <c r="W56" s="5"/>
      <c r="X56" s="5"/>
      <c r="Y56" s="3" t="str">
        <f>IF(F56="","",IF(OR(V56="Needs attention",V56="Confirm with adviser"),"Yes","No"))</f>
        <v/>
      </c>
    </row>
    <row r="57" spans="1:25">
      <c r="A57" s="3" t="str">
        <f>IF(F57="","",ROW()-4)</f>
        <v/>
      </c>
      <c r="B57" s="4"/>
      <c r="C57" s="5"/>
      <c r="D57" s="5"/>
      <c r="E57" s="5"/>
      <c r="F57" s="5"/>
      <c r="G57" s="4"/>
      <c r="H57" s="6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3" t="str">
        <f>IF(F57="","",IF(COUNTIF(K57:S57,"Needs attention")&gt;0,"Needs attention",IF(COUNTIF(K57:S57,"Confirm with adviser")&gt;0,"Confirm with adviser",IF(COUNTIF(K57:S57,"Complete")+COUNTIF(K57:S57,"Not applicable")=9,"Complete","In progress"))))</f>
        <v/>
      </c>
      <c r="W57" s="5"/>
      <c r="X57" s="5"/>
      <c r="Y57" s="3" t="str">
        <f>IF(F57="","",IF(OR(V57="Needs attention",V57="Confirm with adviser"),"Yes","No"))</f>
        <v/>
      </c>
    </row>
    <row r="58" spans="1:25">
      <c r="A58" s="3" t="str">
        <f>IF(F58="","",ROW()-4)</f>
        <v/>
      </c>
      <c r="B58" s="4"/>
      <c r="C58" s="5"/>
      <c r="D58" s="5"/>
      <c r="E58" s="5"/>
      <c r="F58" s="5"/>
      <c r="G58" s="4"/>
      <c r="H58" s="6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3" t="str">
        <f>IF(F58="","",IF(COUNTIF(K58:S58,"Needs attention")&gt;0,"Needs attention",IF(COUNTIF(K58:S58,"Confirm with adviser")&gt;0,"Confirm with adviser",IF(COUNTIF(K58:S58,"Complete")+COUNTIF(K58:S58,"Not applicable")=9,"Complete","In progress"))))</f>
        <v/>
      </c>
      <c r="W58" s="5"/>
      <c r="X58" s="5"/>
      <c r="Y58" s="3" t="str">
        <f>IF(F58="","",IF(OR(V58="Needs attention",V58="Confirm with adviser"),"Yes","No"))</f>
        <v/>
      </c>
    </row>
    <row r="59" spans="1:25">
      <c r="A59" s="3" t="str">
        <f>IF(F59="","",ROW()-4)</f>
        <v/>
      </c>
      <c r="B59" s="4"/>
      <c r="C59" s="5"/>
      <c r="D59" s="5"/>
      <c r="E59" s="5"/>
      <c r="F59" s="5"/>
      <c r="G59" s="4"/>
      <c r="H59" s="6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3" t="str">
        <f>IF(F59="","",IF(COUNTIF(K59:S59,"Needs attention")&gt;0,"Needs attention",IF(COUNTIF(K59:S59,"Confirm with adviser")&gt;0,"Confirm with adviser",IF(COUNTIF(K59:S59,"Complete")+COUNTIF(K59:S59,"Not applicable")=9,"Complete","In progress"))))</f>
        <v/>
      </c>
      <c r="W59" s="5"/>
      <c r="X59" s="5"/>
      <c r="Y59" s="3" t="str">
        <f>IF(F59="","",IF(OR(V59="Needs attention",V59="Confirm with adviser"),"Yes","No"))</f>
        <v/>
      </c>
    </row>
    <row r="60" spans="1:25">
      <c r="A60" s="3" t="str">
        <f>IF(F60="","",ROW()-4)</f>
        <v/>
      </c>
      <c r="B60" s="4"/>
      <c r="C60" s="5"/>
      <c r="D60" s="5"/>
      <c r="E60" s="5"/>
      <c r="F60" s="5"/>
      <c r="G60" s="4"/>
      <c r="H60" s="6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3" t="str">
        <f>IF(F60="","",IF(COUNTIF(K60:S60,"Needs attention")&gt;0,"Needs attention",IF(COUNTIF(K60:S60,"Confirm with adviser")&gt;0,"Confirm with adviser",IF(COUNTIF(K60:S60,"Complete")+COUNTIF(K60:S60,"Not applicable")=9,"Complete","In progress"))))</f>
        <v/>
      </c>
      <c r="W60" s="5"/>
      <c r="X60" s="5"/>
      <c r="Y60" s="3" t="str">
        <f>IF(F60="","",IF(OR(V60="Needs attention",V60="Confirm with adviser"),"Yes","No"))</f>
        <v/>
      </c>
    </row>
    <row r="61" spans="1:25">
      <c r="A61" s="3" t="str">
        <f>IF(F61="","",ROW()-4)</f>
        <v/>
      </c>
      <c r="B61" s="4"/>
      <c r="C61" s="5"/>
      <c r="D61" s="5"/>
      <c r="E61" s="5"/>
      <c r="F61" s="5"/>
      <c r="G61" s="4"/>
      <c r="H61" s="6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3" t="str">
        <f>IF(F61="","",IF(COUNTIF(K61:S61,"Needs attention")&gt;0,"Needs attention",IF(COUNTIF(K61:S61,"Confirm with adviser")&gt;0,"Confirm with adviser",IF(COUNTIF(K61:S61,"Complete")+COUNTIF(K61:S61,"Not applicable")=9,"Complete","In progress"))))</f>
        <v/>
      </c>
      <c r="W61" s="5"/>
      <c r="X61" s="5"/>
      <c r="Y61" s="3" t="str">
        <f>IF(F61="","",IF(OR(V61="Needs attention",V61="Confirm with adviser"),"Yes","No"))</f>
        <v/>
      </c>
    </row>
    <row r="62" spans="1:25">
      <c r="A62" s="3" t="str">
        <f>IF(F62="","",ROW()-4)</f>
        <v/>
      </c>
      <c r="B62" s="4"/>
      <c r="C62" s="5"/>
      <c r="D62" s="5"/>
      <c r="E62" s="5"/>
      <c r="F62" s="5"/>
      <c r="G62" s="4"/>
      <c r="H62" s="6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3" t="str">
        <f>IF(F62="","",IF(COUNTIF(K62:S62,"Needs attention")&gt;0,"Needs attention",IF(COUNTIF(K62:S62,"Confirm with adviser")&gt;0,"Confirm with adviser",IF(COUNTIF(K62:S62,"Complete")+COUNTIF(K62:S62,"Not applicable")=9,"Complete","In progress"))))</f>
        <v/>
      </c>
      <c r="W62" s="5"/>
      <c r="X62" s="5"/>
      <c r="Y62" s="3" t="str">
        <f>IF(F62="","",IF(OR(V62="Needs attention",V62="Confirm with adviser"),"Yes","No"))</f>
        <v/>
      </c>
    </row>
    <row r="63" spans="1:25">
      <c r="A63" s="3" t="str">
        <f>IF(F63="","",ROW()-4)</f>
        <v/>
      </c>
      <c r="B63" s="4"/>
      <c r="C63" s="5"/>
      <c r="D63" s="5"/>
      <c r="E63" s="5"/>
      <c r="F63" s="5"/>
      <c r="G63" s="4"/>
      <c r="H63" s="6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3" t="str">
        <f>IF(F63="","",IF(COUNTIF(K63:S63,"Needs attention")&gt;0,"Needs attention",IF(COUNTIF(K63:S63,"Confirm with adviser")&gt;0,"Confirm with adviser",IF(COUNTIF(K63:S63,"Complete")+COUNTIF(K63:S63,"Not applicable")=9,"Complete","In progress"))))</f>
        <v/>
      </c>
      <c r="W63" s="5"/>
      <c r="X63" s="5"/>
      <c r="Y63" s="3" t="str">
        <f>IF(F63="","",IF(OR(V63="Needs attention",V63="Confirm with adviser"),"Yes","No"))</f>
        <v/>
      </c>
    </row>
    <row r="64" spans="1:25">
      <c r="A64" s="3" t="str">
        <f>IF(F64="","",ROW()-4)</f>
        <v/>
      </c>
      <c r="B64" s="4"/>
      <c r="C64" s="5"/>
      <c r="D64" s="5"/>
      <c r="E64" s="5"/>
      <c r="F64" s="5"/>
      <c r="G64" s="4"/>
      <c r="H64" s="6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3" t="str">
        <f>IF(F64="","",IF(COUNTIF(K64:S64,"Needs attention")&gt;0,"Needs attention",IF(COUNTIF(K64:S64,"Confirm with adviser")&gt;0,"Confirm with adviser",IF(COUNTIF(K64:S64,"Complete")+COUNTIF(K64:S64,"Not applicable")=9,"Complete","In progress"))))</f>
        <v/>
      </c>
      <c r="W64" s="5"/>
      <c r="X64" s="5"/>
      <c r="Y64" s="3" t="str">
        <f>IF(F64="","",IF(OR(V64="Needs attention",V64="Confirm with adviser"),"Yes","No"))</f>
        <v/>
      </c>
    </row>
    <row r="65" spans="1:25">
      <c r="A65" s="3" t="str">
        <f>IF(F65="","",ROW()-4)</f>
        <v/>
      </c>
      <c r="B65" s="4"/>
      <c r="C65" s="5"/>
      <c r="D65" s="5"/>
      <c r="E65" s="5"/>
      <c r="F65" s="5"/>
      <c r="G65" s="4"/>
      <c r="H65" s="6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3" t="str">
        <f>IF(F65="","",IF(COUNTIF(K65:S65,"Needs attention")&gt;0,"Needs attention",IF(COUNTIF(K65:S65,"Confirm with adviser")&gt;0,"Confirm with adviser",IF(COUNTIF(K65:S65,"Complete")+COUNTIF(K65:S65,"Not applicable")=9,"Complete","In progress"))))</f>
        <v/>
      </c>
      <c r="W65" s="5"/>
      <c r="X65" s="5"/>
      <c r="Y65" s="3" t="str">
        <f>IF(F65="","",IF(OR(V65="Needs attention",V65="Confirm with adviser"),"Yes","No"))</f>
        <v/>
      </c>
    </row>
    <row r="66" spans="1:25">
      <c r="A66" s="3" t="str">
        <f>IF(F66="","",ROW()-4)</f>
        <v/>
      </c>
      <c r="B66" s="4"/>
      <c r="C66" s="5"/>
      <c r="D66" s="5"/>
      <c r="E66" s="5"/>
      <c r="F66" s="5"/>
      <c r="G66" s="4"/>
      <c r="H66" s="6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3" t="str">
        <f>IF(F66="","",IF(COUNTIF(K66:S66,"Needs attention")&gt;0,"Needs attention",IF(COUNTIF(K66:S66,"Confirm with adviser")&gt;0,"Confirm with adviser",IF(COUNTIF(K66:S66,"Complete")+COUNTIF(K66:S66,"Not applicable")=9,"Complete","In progress"))))</f>
        <v/>
      </c>
      <c r="W66" s="5"/>
      <c r="X66" s="5"/>
      <c r="Y66" s="3" t="str">
        <f>IF(F66="","",IF(OR(V66="Needs attention",V66="Confirm with adviser"),"Yes","No"))</f>
        <v/>
      </c>
    </row>
    <row r="67" spans="1:25">
      <c r="A67" s="3" t="str">
        <f>IF(F67="","",ROW()-4)</f>
        <v/>
      </c>
      <c r="B67" s="4"/>
      <c r="C67" s="5"/>
      <c r="D67" s="5"/>
      <c r="E67" s="5"/>
      <c r="F67" s="5"/>
      <c r="G67" s="4"/>
      <c r="H67" s="6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3" t="str">
        <f>IF(F67="","",IF(COUNTIF(K67:S67,"Needs attention")&gt;0,"Needs attention",IF(COUNTIF(K67:S67,"Confirm with adviser")&gt;0,"Confirm with adviser",IF(COUNTIF(K67:S67,"Complete")+COUNTIF(K67:S67,"Not applicable")=9,"Complete","In progress"))))</f>
        <v/>
      </c>
      <c r="W67" s="5"/>
      <c r="X67" s="5"/>
      <c r="Y67" s="3" t="str">
        <f>IF(F67="","",IF(OR(V67="Needs attention",V67="Confirm with adviser"),"Yes","No"))</f>
        <v/>
      </c>
    </row>
    <row r="68" spans="1:25">
      <c r="A68" s="3" t="str">
        <f>IF(F68="","",ROW()-4)</f>
        <v/>
      </c>
      <c r="B68" s="4"/>
      <c r="C68" s="5"/>
      <c r="D68" s="5"/>
      <c r="E68" s="5"/>
      <c r="F68" s="5"/>
      <c r="G68" s="4"/>
      <c r="H68" s="6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3" t="str">
        <f>IF(F68="","",IF(COUNTIF(K68:S68,"Needs attention")&gt;0,"Needs attention",IF(COUNTIF(K68:S68,"Confirm with adviser")&gt;0,"Confirm with adviser",IF(COUNTIF(K68:S68,"Complete")+COUNTIF(K68:S68,"Not applicable")=9,"Complete","In progress"))))</f>
        <v/>
      </c>
      <c r="W68" s="5"/>
      <c r="X68" s="5"/>
      <c r="Y68" s="3" t="str">
        <f>IF(F68="","",IF(OR(V68="Needs attention",V68="Confirm with adviser"),"Yes","No"))</f>
        <v/>
      </c>
    </row>
    <row r="69" spans="1:25">
      <c r="A69" s="3" t="str">
        <f>IF(F69="","",ROW()-4)</f>
        <v/>
      </c>
      <c r="B69" s="4"/>
      <c r="C69" s="5"/>
      <c r="D69" s="5"/>
      <c r="E69" s="5"/>
      <c r="F69" s="5"/>
      <c r="G69" s="4"/>
      <c r="H69" s="6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3" t="str">
        <f>IF(F69="","",IF(COUNTIF(K69:S69,"Needs attention")&gt;0,"Needs attention",IF(COUNTIF(K69:S69,"Confirm with adviser")&gt;0,"Confirm with adviser",IF(COUNTIF(K69:S69,"Complete")+COUNTIF(K69:S69,"Not applicable")=9,"Complete","In progress"))))</f>
        <v/>
      </c>
      <c r="W69" s="5"/>
      <c r="X69" s="5"/>
      <c r="Y69" s="3" t="str">
        <f>IF(F69="","",IF(OR(V69="Needs attention",V69="Confirm with adviser"),"Yes","No"))</f>
        <v/>
      </c>
    </row>
    <row r="70" spans="1:25">
      <c r="A70" s="3" t="str">
        <f>IF(F70="","",ROW()-4)</f>
        <v/>
      </c>
      <c r="B70" s="4"/>
      <c r="C70" s="5"/>
      <c r="D70" s="5"/>
      <c r="E70" s="5"/>
      <c r="F70" s="5"/>
      <c r="G70" s="4"/>
      <c r="H70" s="6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3" t="str">
        <f>IF(F70="","",IF(COUNTIF(K70:S70,"Needs attention")&gt;0,"Needs attention",IF(COUNTIF(K70:S70,"Confirm with adviser")&gt;0,"Confirm with adviser",IF(COUNTIF(K70:S70,"Complete")+COUNTIF(K70:S70,"Not applicable")=9,"Complete","In progress"))))</f>
        <v/>
      </c>
      <c r="W70" s="5"/>
      <c r="X70" s="5"/>
      <c r="Y70" s="3" t="str">
        <f>IF(F70="","",IF(OR(V70="Needs attention",V70="Confirm with adviser"),"Yes","No"))</f>
        <v/>
      </c>
    </row>
    <row r="71" spans="1:25">
      <c r="A71" s="3" t="str">
        <f>IF(F71="","",ROW()-4)</f>
        <v/>
      </c>
      <c r="B71" s="4"/>
      <c r="C71" s="5"/>
      <c r="D71" s="5"/>
      <c r="E71" s="5"/>
      <c r="F71" s="5"/>
      <c r="G71" s="4"/>
      <c r="H71" s="6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3" t="str">
        <f>IF(F71="","",IF(COUNTIF(K71:S71,"Needs attention")&gt;0,"Needs attention",IF(COUNTIF(K71:S71,"Confirm with adviser")&gt;0,"Confirm with adviser",IF(COUNTIF(K71:S71,"Complete")+COUNTIF(K71:S71,"Not applicable")=9,"Complete","In progress"))))</f>
        <v/>
      </c>
      <c r="W71" s="5"/>
      <c r="X71" s="5"/>
      <c r="Y71" s="3" t="str">
        <f>IF(F71="","",IF(OR(V71="Needs attention",V71="Confirm with adviser"),"Yes","No"))</f>
        <v/>
      </c>
    </row>
    <row r="72" spans="1:25">
      <c r="A72" s="3" t="str">
        <f>IF(F72="","",ROW()-4)</f>
        <v/>
      </c>
      <c r="B72" s="4"/>
      <c r="C72" s="5"/>
      <c r="D72" s="5"/>
      <c r="E72" s="5"/>
      <c r="F72" s="5"/>
      <c r="G72" s="4"/>
      <c r="H72" s="6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3" t="str">
        <f>IF(F72="","",IF(COUNTIF(K72:S72,"Needs attention")&gt;0,"Needs attention",IF(COUNTIF(K72:S72,"Confirm with adviser")&gt;0,"Confirm with adviser",IF(COUNTIF(K72:S72,"Complete")+COUNTIF(K72:S72,"Not applicable")=9,"Complete","In progress"))))</f>
        <v/>
      </c>
      <c r="W72" s="5"/>
      <c r="X72" s="5"/>
      <c r="Y72" s="3" t="str">
        <f>IF(F72="","",IF(OR(V72="Needs attention",V72="Confirm with adviser"),"Yes","No"))</f>
        <v/>
      </c>
    </row>
    <row r="73" spans="1:25">
      <c r="A73" s="3" t="str">
        <f>IF(F73="","",ROW()-4)</f>
        <v/>
      </c>
      <c r="B73" s="4"/>
      <c r="C73" s="5"/>
      <c r="D73" s="5"/>
      <c r="E73" s="5"/>
      <c r="F73" s="5"/>
      <c r="G73" s="4"/>
      <c r="H73" s="6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3" t="str">
        <f>IF(F73="","",IF(COUNTIF(K73:S73,"Needs attention")&gt;0,"Needs attention",IF(COUNTIF(K73:S73,"Confirm with adviser")&gt;0,"Confirm with adviser",IF(COUNTIF(K73:S73,"Complete")+COUNTIF(K73:S73,"Not applicable")=9,"Complete","In progress"))))</f>
        <v/>
      </c>
      <c r="W73" s="5"/>
      <c r="X73" s="5"/>
      <c r="Y73" s="3" t="str">
        <f>IF(F73="","",IF(OR(V73="Needs attention",V73="Confirm with adviser"),"Yes","No"))</f>
        <v/>
      </c>
    </row>
    <row r="74" spans="1:25">
      <c r="A74" s="3" t="str">
        <f>IF(F74="","",ROW()-4)</f>
        <v/>
      </c>
      <c r="B74" s="4"/>
      <c r="C74" s="5"/>
      <c r="D74" s="5"/>
      <c r="E74" s="5"/>
      <c r="F74" s="5"/>
      <c r="G74" s="4"/>
      <c r="H74" s="6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3" t="str">
        <f>IF(F74="","",IF(COUNTIF(K74:S74,"Needs attention")&gt;0,"Needs attention",IF(COUNTIF(K74:S74,"Confirm with adviser")&gt;0,"Confirm with adviser",IF(COUNTIF(K74:S74,"Complete")+COUNTIF(K74:S74,"Not applicable")=9,"Complete","In progress"))))</f>
        <v/>
      </c>
      <c r="W74" s="5"/>
      <c r="X74" s="5"/>
      <c r="Y74" s="3" t="str">
        <f>IF(F74="","",IF(OR(V74="Needs attention",V74="Confirm with adviser"),"Yes","No"))</f>
        <v/>
      </c>
    </row>
    <row r="75" spans="1:25">
      <c r="A75" s="3" t="str">
        <f>IF(F75="","",ROW()-4)</f>
        <v/>
      </c>
      <c r="B75" s="4"/>
      <c r="C75" s="5"/>
      <c r="D75" s="5"/>
      <c r="E75" s="5"/>
      <c r="F75" s="5"/>
      <c r="G75" s="4"/>
      <c r="H75" s="6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3" t="str">
        <f>IF(F75="","",IF(COUNTIF(K75:S75,"Needs attention")&gt;0,"Needs attention",IF(COUNTIF(K75:S75,"Confirm with adviser")&gt;0,"Confirm with adviser",IF(COUNTIF(K75:S75,"Complete")+COUNTIF(K75:S75,"Not applicable")=9,"Complete","In progress"))))</f>
        <v/>
      </c>
      <c r="W75" s="5"/>
      <c r="X75" s="5"/>
      <c r="Y75" s="3" t="str">
        <f>IF(F75="","",IF(OR(V75="Needs attention",V75="Confirm with adviser"),"Yes","No"))</f>
        <v/>
      </c>
    </row>
    <row r="76" spans="1:25">
      <c r="A76" s="3" t="str">
        <f>IF(F76="","",ROW()-4)</f>
        <v/>
      </c>
      <c r="B76" s="4"/>
      <c r="C76" s="5"/>
      <c r="D76" s="5"/>
      <c r="E76" s="5"/>
      <c r="F76" s="5"/>
      <c r="G76" s="4"/>
      <c r="H76" s="6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3" t="str">
        <f>IF(F76="","",IF(COUNTIF(K76:S76,"Needs attention")&gt;0,"Needs attention",IF(COUNTIF(K76:S76,"Confirm with adviser")&gt;0,"Confirm with adviser",IF(COUNTIF(K76:S76,"Complete")+COUNTIF(K76:S76,"Not applicable")=9,"Complete","In progress"))))</f>
        <v/>
      </c>
      <c r="W76" s="5"/>
      <c r="X76" s="5"/>
      <c r="Y76" s="3" t="str">
        <f>IF(F76="","",IF(OR(V76="Needs attention",V76="Confirm with adviser"),"Yes","No"))</f>
        <v/>
      </c>
    </row>
    <row r="77" spans="1:25">
      <c r="A77" s="3" t="str">
        <f>IF(F77="","",ROW()-4)</f>
        <v/>
      </c>
      <c r="B77" s="4"/>
      <c r="C77" s="5"/>
      <c r="D77" s="5"/>
      <c r="E77" s="5"/>
      <c r="F77" s="5"/>
      <c r="G77" s="4"/>
      <c r="H77" s="6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3" t="str">
        <f>IF(F77="","",IF(COUNTIF(K77:S77,"Needs attention")&gt;0,"Needs attention",IF(COUNTIF(K77:S77,"Confirm with adviser")&gt;0,"Confirm with adviser",IF(COUNTIF(K77:S77,"Complete")+COUNTIF(K77:S77,"Not applicable")=9,"Complete","In progress"))))</f>
        <v/>
      </c>
      <c r="W77" s="5"/>
      <c r="X77" s="5"/>
      <c r="Y77" s="3" t="str">
        <f>IF(F77="","",IF(OR(V77="Needs attention",V77="Confirm with adviser"),"Yes","No"))</f>
        <v/>
      </c>
    </row>
    <row r="78" spans="1:25">
      <c r="A78" s="3" t="str">
        <f>IF(F78="","",ROW()-4)</f>
        <v/>
      </c>
      <c r="B78" s="4"/>
      <c r="C78" s="5"/>
      <c r="D78" s="5"/>
      <c r="E78" s="5"/>
      <c r="F78" s="5"/>
      <c r="G78" s="4"/>
      <c r="H78" s="6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3" t="str">
        <f>IF(F78="","",IF(COUNTIF(K78:S78,"Needs attention")&gt;0,"Needs attention",IF(COUNTIF(K78:S78,"Confirm with adviser")&gt;0,"Confirm with adviser",IF(COUNTIF(K78:S78,"Complete")+COUNTIF(K78:S78,"Not applicable")=9,"Complete","In progress"))))</f>
        <v/>
      </c>
      <c r="W78" s="5"/>
      <c r="X78" s="5"/>
      <c r="Y78" s="3" t="str">
        <f>IF(F78="","",IF(OR(V78="Needs attention",V78="Confirm with adviser"),"Yes","No"))</f>
        <v/>
      </c>
    </row>
    <row r="79" spans="1:25">
      <c r="A79" s="3" t="str">
        <f>IF(F79="","",ROW()-4)</f>
        <v/>
      </c>
      <c r="B79" s="4"/>
      <c r="C79" s="5"/>
      <c r="D79" s="5"/>
      <c r="E79" s="5"/>
      <c r="F79" s="5"/>
      <c r="G79" s="4"/>
      <c r="H79" s="6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3" t="str">
        <f>IF(F79="","",IF(COUNTIF(K79:S79,"Needs attention")&gt;0,"Needs attention",IF(COUNTIF(K79:S79,"Confirm with adviser")&gt;0,"Confirm with adviser",IF(COUNTIF(K79:S79,"Complete")+COUNTIF(K79:S79,"Not applicable")=9,"Complete","In progress"))))</f>
        <v/>
      </c>
      <c r="W79" s="5"/>
      <c r="X79" s="5"/>
      <c r="Y79" s="3" t="str">
        <f>IF(F79="","",IF(OR(V79="Needs attention",V79="Confirm with adviser"),"Yes","No"))</f>
        <v/>
      </c>
    </row>
    <row r="80" spans="1:25">
      <c r="A80" s="3" t="str">
        <f>IF(F80="","",ROW()-4)</f>
        <v/>
      </c>
      <c r="B80" s="4"/>
      <c r="C80" s="5"/>
      <c r="D80" s="5"/>
      <c r="E80" s="5"/>
      <c r="F80" s="5"/>
      <c r="G80" s="4"/>
      <c r="H80" s="6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3" t="str">
        <f>IF(F80="","",IF(COUNTIF(K80:S80,"Needs attention")&gt;0,"Needs attention",IF(COUNTIF(K80:S80,"Confirm with adviser")&gt;0,"Confirm with adviser",IF(COUNTIF(K80:S80,"Complete")+COUNTIF(K80:S80,"Not applicable")=9,"Complete","In progress"))))</f>
        <v/>
      </c>
      <c r="W80" s="5"/>
      <c r="X80" s="5"/>
      <c r="Y80" s="3" t="str">
        <f>IF(F80="","",IF(OR(V80="Needs attention",V80="Confirm with adviser"),"Yes","No"))</f>
        <v/>
      </c>
    </row>
    <row r="81" spans="1:25">
      <c r="A81" s="3" t="str">
        <f>IF(F81="","",ROW()-4)</f>
        <v/>
      </c>
      <c r="B81" s="4"/>
      <c r="C81" s="5"/>
      <c r="D81" s="5"/>
      <c r="E81" s="5"/>
      <c r="F81" s="5"/>
      <c r="G81" s="4"/>
      <c r="H81" s="6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3" t="str">
        <f>IF(F81="","",IF(COUNTIF(K81:S81,"Needs attention")&gt;0,"Needs attention",IF(COUNTIF(K81:S81,"Confirm with adviser")&gt;0,"Confirm with adviser",IF(COUNTIF(K81:S81,"Complete")+COUNTIF(K81:S81,"Not applicable")=9,"Complete","In progress"))))</f>
        <v/>
      </c>
      <c r="W81" s="5"/>
      <c r="X81" s="5"/>
      <c r="Y81" s="3" t="str">
        <f>IF(F81="","",IF(OR(V81="Needs attention",V81="Confirm with adviser"),"Yes","No"))</f>
        <v/>
      </c>
    </row>
    <row r="82" spans="1:25">
      <c r="A82" s="3" t="str">
        <f>IF(F82="","",ROW()-4)</f>
        <v/>
      </c>
      <c r="B82" s="4"/>
      <c r="C82" s="5"/>
      <c r="D82" s="5"/>
      <c r="E82" s="5"/>
      <c r="F82" s="5"/>
      <c r="G82" s="4"/>
      <c r="H82" s="6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3" t="str">
        <f>IF(F82="","",IF(COUNTIF(K82:S82,"Needs attention")&gt;0,"Needs attention",IF(COUNTIF(K82:S82,"Confirm with adviser")&gt;0,"Confirm with adviser",IF(COUNTIF(K82:S82,"Complete")+COUNTIF(K82:S82,"Not applicable")=9,"Complete","In progress"))))</f>
        <v/>
      </c>
      <c r="W82" s="5"/>
      <c r="X82" s="5"/>
      <c r="Y82" s="3" t="str">
        <f>IF(F82="","",IF(OR(V82="Needs attention",V82="Confirm with adviser"),"Yes","No"))</f>
        <v/>
      </c>
    </row>
    <row r="83" spans="1:25">
      <c r="A83" s="3" t="str">
        <f>IF(F83="","",ROW()-4)</f>
        <v/>
      </c>
      <c r="B83" s="4"/>
      <c r="C83" s="5"/>
      <c r="D83" s="5"/>
      <c r="E83" s="5"/>
      <c r="F83" s="5"/>
      <c r="G83" s="4"/>
      <c r="H83" s="6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3" t="str">
        <f>IF(F83="","",IF(COUNTIF(K83:S83,"Needs attention")&gt;0,"Needs attention",IF(COUNTIF(K83:S83,"Confirm with adviser")&gt;0,"Confirm with adviser",IF(COUNTIF(K83:S83,"Complete")+COUNTIF(K83:S83,"Not applicable")=9,"Complete","In progress"))))</f>
        <v/>
      </c>
      <c r="W83" s="5"/>
      <c r="X83" s="5"/>
      <c r="Y83" s="3" t="str">
        <f>IF(F83="","",IF(OR(V83="Needs attention",V83="Confirm with adviser"),"Yes","No"))</f>
        <v/>
      </c>
    </row>
    <row r="84" spans="1:25">
      <c r="A84" s="3" t="str">
        <f>IF(F84="","",ROW()-4)</f>
        <v/>
      </c>
      <c r="B84" s="4"/>
      <c r="C84" s="5"/>
      <c r="D84" s="5"/>
      <c r="E84" s="5"/>
      <c r="F84" s="5"/>
      <c r="G84" s="4"/>
      <c r="H84" s="6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3" t="str">
        <f>IF(F84="","",IF(COUNTIF(K84:S84,"Needs attention")&gt;0,"Needs attention",IF(COUNTIF(K84:S84,"Confirm with adviser")&gt;0,"Confirm with adviser",IF(COUNTIF(K84:S84,"Complete")+COUNTIF(K84:S84,"Not applicable")=9,"Complete","In progress"))))</f>
        <v/>
      </c>
      <c r="W84" s="5"/>
      <c r="X84" s="5"/>
      <c r="Y84" s="3" t="str">
        <f>IF(F84="","",IF(OR(V84="Needs attention",V84="Confirm with adviser"),"Yes","No"))</f>
        <v/>
      </c>
    </row>
    <row r="85" spans="1:25">
      <c r="A85" s="3" t="str">
        <f>IF(F85="","",ROW()-4)</f>
        <v/>
      </c>
      <c r="B85" s="4"/>
      <c r="C85" s="5"/>
      <c r="D85" s="5"/>
      <c r="E85" s="5"/>
      <c r="F85" s="5"/>
      <c r="G85" s="4"/>
      <c r="H85" s="6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3" t="str">
        <f>IF(F85="","",IF(COUNTIF(K85:S85,"Needs attention")&gt;0,"Needs attention",IF(COUNTIF(K85:S85,"Confirm with adviser")&gt;0,"Confirm with adviser",IF(COUNTIF(K85:S85,"Complete")+COUNTIF(K85:S85,"Not applicable")=9,"Complete","In progress"))))</f>
        <v/>
      </c>
      <c r="W85" s="5"/>
      <c r="X85" s="5"/>
      <c r="Y85" s="3" t="str">
        <f>IF(F85="","",IF(OR(V85="Needs attention",V85="Confirm with adviser"),"Yes","No"))</f>
        <v/>
      </c>
    </row>
    <row r="86" spans="1:25">
      <c r="A86" s="3" t="str">
        <f>IF(F86="","",ROW()-4)</f>
        <v/>
      </c>
      <c r="B86" s="4"/>
      <c r="C86" s="5"/>
      <c r="D86" s="5"/>
      <c r="E86" s="5"/>
      <c r="F86" s="5"/>
      <c r="G86" s="4"/>
      <c r="H86" s="6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3" t="str">
        <f>IF(F86="","",IF(COUNTIF(K86:S86,"Needs attention")&gt;0,"Needs attention",IF(COUNTIF(K86:S86,"Confirm with adviser")&gt;0,"Confirm with adviser",IF(COUNTIF(K86:S86,"Complete")+COUNTIF(K86:S86,"Not applicable")=9,"Complete","In progress"))))</f>
        <v/>
      </c>
      <c r="W86" s="5"/>
      <c r="X86" s="5"/>
      <c r="Y86" s="3" t="str">
        <f>IF(F86="","",IF(OR(V86="Needs attention",V86="Confirm with adviser"),"Yes","No"))</f>
        <v/>
      </c>
    </row>
    <row r="87" spans="1:25">
      <c r="A87" s="3" t="str">
        <f>IF(F87="","",ROW()-4)</f>
        <v/>
      </c>
      <c r="B87" s="4"/>
      <c r="C87" s="5"/>
      <c r="D87" s="5"/>
      <c r="E87" s="5"/>
      <c r="F87" s="5"/>
      <c r="G87" s="4"/>
      <c r="H87" s="6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3" t="str">
        <f>IF(F87="","",IF(COUNTIF(K87:S87,"Needs attention")&gt;0,"Needs attention",IF(COUNTIF(K87:S87,"Confirm with adviser")&gt;0,"Confirm with adviser",IF(COUNTIF(K87:S87,"Complete")+COUNTIF(K87:S87,"Not applicable")=9,"Complete","In progress"))))</f>
        <v/>
      </c>
      <c r="W87" s="5"/>
      <c r="X87" s="5"/>
      <c r="Y87" s="3" t="str">
        <f>IF(F87="","",IF(OR(V87="Needs attention",V87="Confirm with adviser"),"Yes","No"))</f>
        <v/>
      </c>
    </row>
    <row r="88" spans="1:25">
      <c r="A88" s="3" t="str">
        <f>IF(F88="","",ROW()-4)</f>
        <v/>
      </c>
      <c r="B88" s="4"/>
      <c r="C88" s="5"/>
      <c r="D88" s="5"/>
      <c r="E88" s="5"/>
      <c r="F88" s="5"/>
      <c r="G88" s="4"/>
      <c r="H88" s="6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3" t="str">
        <f>IF(F88="","",IF(COUNTIF(K88:S88,"Needs attention")&gt;0,"Needs attention",IF(COUNTIF(K88:S88,"Confirm with adviser")&gt;0,"Confirm with adviser",IF(COUNTIF(K88:S88,"Complete")+COUNTIF(K88:S88,"Not applicable")=9,"Complete","In progress"))))</f>
        <v/>
      </c>
      <c r="W88" s="5"/>
      <c r="X88" s="5"/>
      <c r="Y88" s="3" t="str">
        <f>IF(F88="","",IF(OR(V88="Needs attention",V88="Confirm with adviser"),"Yes","No"))</f>
        <v/>
      </c>
    </row>
    <row r="89" spans="1:25">
      <c r="A89" s="3" t="str">
        <f>IF(F89="","",ROW()-4)</f>
        <v/>
      </c>
      <c r="B89" s="4"/>
      <c r="C89" s="5"/>
      <c r="D89" s="5"/>
      <c r="E89" s="5"/>
      <c r="F89" s="5"/>
      <c r="G89" s="4"/>
      <c r="H89" s="6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3" t="str">
        <f>IF(F89="","",IF(COUNTIF(K89:S89,"Needs attention")&gt;0,"Needs attention",IF(COUNTIF(K89:S89,"Confirm with adviser")&gt;0,"Confirm with adviser",IF(COUNTIF(K89:S89,"Complete")+COUNTIF(K89:S89,"Not applicable")=9,"Complete","In progress"))))</f>
        <v/>
      </c>
      <c r="W89" s="5"/>
      <c r="X89" s="5"/>
      <c r="Y89" s="3" t="str">
        <f>IF(F89="","",IF(OR(V89="Needs attention",V89="Confirm with adviser"),"Yes","No"))</f>
        <v/>
      </c>
    </row>
    <row r="90" spans="1:25">
      <c r="A90" s="3" t="str">
        <f>IF(F90="","",ROW()-4)</f>
        <v/>
      </c>
      <c r="B90" s="4"/>
      <c r="C90" s="5"/>
      <c r="D90" s="5"/>
      <c r="E90" s="5"/>
      <c r="F90" s="5"/>
      <c r="G90" s="4"/>
      <c r="H90" s="6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3" t="str">
        <f>IF(F90="","",IF(COUNTIF(K90:S90,"Needs attention")&gt;0,"Needs attention",IF(COUNTIF(K90:S90,"Confirm with adviser")&gt;0,"Confirm with adviser",IF(COUNTIF(K90:S90,"Complete")+COUNTIF(K90:S90,"Not applicable")=9,"Complete","In progress"))))</f>
        <v/>
      </c>
      <c r="W90" s="5"/>
      <c r="X90" s="5"/>
      <c r="Y90" s="3" t="str">
        <f>IF(F90="","",IF(OR(V90="Needs attention",V90="Confirm with adviser"),"Yes","No"))</f>
        <v/>
      </c>
    </row>
    <row r="91" spans="1:25">
      <c r="A91" s="3" t="str">
        <f>IF(F91="","",ROW()-4)</f>
        <v/>
      </c>
      <c r="B91" s="4"/>
      <c r="C91" s="5"/>
      <c r="D91" s="5"/>
      <c r="E91" s="5"/>
      <c r="F91" s="5"/>
      <c r="G91" s="4"/>
      <c r="H91" s="6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3" t="str">
        <f>IF(F91="","",IF(COUNTIF(K91:S91,"Needs attention")&gt;0,"Needs attention",IF(COUNTIF(K91:S91,"Confirm with adviser")&gt;0,"Confirm with adviser",IF(COUNTIF(K91:S91,"Complete")+COUNTIF(K91:S91,"Not applicable")=9,"Complete","In progress"))))</f>
        <v/>
      </c>
      <c r="W91" s="5"/>
      <c r="X91" s="5"/>
      <c r="Y91" s="3" t="str">
        <f>IF(F91="","",IF(OR(V91="Needs attention",V91="Confirm with adviser"),"Yes","No"))</f>
        <v/>
      </c>
    </row>
    <row r="92" spans="1:25">
      <c r="A92" s="3" t="str">
        <f>IF(F92="","",ROW()-4)</f>
        <v/>
      </c>
      <c r="B92" s="4"/>
      <c r="C92" s="5"/>
      <c r="D92" s="5"/>
      <c r="E92" s="5"/>
      <c r="F92" s="5"/>
      <c r="G92" s="4"/>
      <c r="H92" s="6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3" t="str">
        <f>IF(F92="","",IF(COUNTIF(K92:S92,"Needs attention")&gt;0,"Needs attention",IF(COUNTIF(K92:S92,"Confirm with adviser")&gt;0,"Confirm with adviser",IF(COUNTIF(K92:S92,"Complete")+COUNTIF(K92:S92,"Not applicable")=9,"Complete","In progress"))))</f>
        <v/>
      </c>
      <c r="W92" s="5"/>
      <c r="X92" s="5"/>
      <c r="Y92" s="3" t="str">
        <f>IF(F92="","",IF(OR(V92="Needs attention",V92="Confirm with adviser"),"Yes","No"))</f>
        <v/>
      </c>
    </row>
    <row r="93" spans="1:25">
      <c r="A93" s="3" t="str">
        <f>IF(F93="","",ROW()-4)</f>
        <v/>
      </c>
      <c r="B93" s="4"/>
      <c r="C93" s="5"/>
      <c r="D93" s="5"/>
      <c r="E93" s="5"/>
      <c r="F93" s="5"/>
      <c r="G93" s="4"/>
      <c r="H93" s="6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3" t="str">
        <f>IF(F93="","",IF(COUNTIF(K93:S93,"Needs attention")&gt;0,"Needs attention",IF(COUNTIF(K93:S93,"Confirm with adviser")&gt;0,"Confirm with adviser",IF(COUNTIF(K93:S93,"Complete")+COUNTIF(K93:S93,"Not applicable")=9,"Complete","In progress"))))</f>
        <v/>
      </c>
      <c r="W93" s="5"/>
      <c r="X93" s="5"/>
      <c r="Y93" s="3" t="str">
        <f>IF(F93="","",IF(OR(V93="Needs attention",V93="Confirm with adviser"),"Yes","No"))</f>
        <v/>
      </c>
    </row>
    <row r="94" spans="1:25">
      <c r="A94" s="3" t="str">
        <f>IF(F94="","",ROW()-4)</f>
        <v/>
      </c>
      <c r="B94" s="4"/>
      <c r="C94" s="5"/>
      <c r="D94" s="5"/>
      <c r="E94" s="5"/>
      <c r="F94" s="5"/>
      <c r="G94" s="4"/>
      <c r="H94" s="6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3" t="str">
        <f>IF(F94="","",IF(COUNTIF(K94:S94,"Needs attention")&gt;0,"Needs attention",IF(COUNTIF(K94:S94,"Confirm with adviser")&gt;0,"Confirm with adviser",IF(COUNTIF(K94:S94,"Complete")+COUNTIF(K94:S94,"Not applicable")=9,"Complete","In progress"))))</f>
        <v/>
      </c>
      <c r="W94" s="5"/>
      <c r="X94" s="5"/>
      <c r="Y94" s="3" t="str">
        <f>IF(F94="","",IF(OR(V94="Needs attention",V94="Confirm with adviser"),"Yes","No"))</f>
        <v/>
      </c>
    </row>
    <row r="95" spans="1:25">
      <c r="A95" s="3" t="str">
        <f>IF(F95="","",ROW()-4)</f>
        <v/>
      </c>
      <c r="B95" s="4"/>
      <c r="C95" s="5"/>
      <c r="D95" s="5"/>
      <c r="E95" s="5"/>
      <c r="F95" s="5"/>
      <c r="G95" s="4"/>
      <c r="H95" s="6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3" t="str">
        <f>IF(F95="","",IF(COUNTIF(K95:S95,"Needs attention")&gt;0,"Needs attention",IF(COUNTIF(K95:S95,"Confirm with adviser")&gt;0,"Confirm with adviser",IF(COUNTIF(K95:S95,"Complete")+COUNTIF(K95:S95,"Not applicable")=9,"Complete","In progress"))))</f>
        <v/>
      </c>
      <c r="W95" s="5"/>
      <c r="X95" s="5"/>
      <c r="Y95" s="3" t="str">
        <f>IF(F95="","",IF(OR(V95="Needs attention",V95="Confirm with adviser"),"Yes","No"))</f>
        <v/>
      </c>
    </row>
    <row r="96" spans="1:25">
      <c r="A96" s="3" t="str">
        <f>IF(F96="","",ROW()-4)</f>
        <v/>
      </c>
      <c r="B96" s="4"/>
      <c r="C96" s="5"/>
      <c r="D96" s="5"/>
      <c r="E96" s="5"/>
      <c r="F96" s="5"/>
      <c r="G96" s="4"/>
      <c r="H96" s="6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3" t="str">
        <f>IF(F96="","",IF(COUNTIF(K96:S96,"Needs attention")&gt;0,"Needs attention",IF(COUNTIF(K96:S96,"Confirm with adviser")&gt;0,"Confirm with adviser",IF(COUNTIF(K96:S96,"Complete")+COUNTIF(K96:S96,"Not applicable")=9,"Complete","In progress"))))</f>
        <v/>
      </c>
      <c r="W96" s="5"/>
      <c r="X96" s="5"/>
      <c r="Y96" s="3" t="str">
        <f>IF(F96="","",IF(OR(V96="Needs attention",V96="Confirm with adviser"),"Yes","No"))</f>
        <v/>
      </c>
    </row>
    <row r="97" spans="1:25">
      <c r="A97" s="3" t="str">
        <f>IF(F97="","",ROW()-4)</f>
        <v/>
      </c>
      <c r="B97" s="4"/>
      <c r="C97" s="5"/>
      <c r="D97" s="5"/>
      <c r="E97" s="5"/>
      <c r="F97" s="5"/>
      <c r="G97" s="4"/>
      <c r="H97" s="6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3" t="str">
        <f>IF(F97="","",IF(COUNTIF(K97:S97,"Needs attention")&gt;0,"Needs attention",IF(COUNTIF(K97:S97,"Confirm with adviser")&gt;0,"Confirm with adviser",IF(COUNTIF(K97:S97,"Complete")+COUNTIF(K97:S97,"Not applicable")=9,"Complete","In progress"))))</f>
        <v/>
      </c>
      <c r="W97" s="5"/>
      <c r="X97" s="5"/>
      <c r="Y97" s="3" t="str">
        <f>IF(F97="","",IF(OR(V97="Needs attention",V97="Confirm with adviser"),"Yes","No"))</f>
        <v/>
      </c>
    </row>
    <row r="98" spans="1:25">
      <c r="A98" s="3" t="str">
        <f>IF(F98="","",ROW()-4)</f>
        <v/>
      </c>
      <c r="B98" s="4"/>
      <c r="C98" s="5"/>
      <c r="D98" s="5"/>
      <c r="E98" s="5"/>
      <c r="F98" s="5"/>
      <c r="G98" s="4"/>
      <c r="H98" s="6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3" t="str">
        <f>IF(F98="","",IF(COUNTIF(K98:S98,"Needs attention")&gt;0,"Needs attention",IF(COUNTIF(K98:S98,"Confirm with adviser")&gt;0,"Confirm with adviser",IF(COUNTIF(K98:S98,"Complete")+COUNTIF(K98:S98,"Not applicable")=9,"Complete","In progress"))))</f>
        <v/>
      </c>
      <c r="W98" s="5"/>
      <c r="X98" s="5"/>
      <c r="Y98" s="3" t="str">
        <f>IF(F98="","",IF(OR(V98="Needs attention",V98="Confirm with adviser"),"Yes","No"))</f>
        <v/>
      </c>
    </row>
    <row r="99" spans="1:25">
      <c r="A99" s="3" t="str">
        <f>IF(F99="","",ROW()-4)</f>
        <v/>
      </c>
      <c r="B99" s="4"/>
      <c r="C99" s="5"/>
      <c r="D99" s="5"/>
      <c r="E99" s="5"/>
      <c r="F99" s="5"/>
      <c r="G99" s="4"/>
      <c r="H99" s="6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3" t="str">
        <f>IF(F99="","",IF(COUNTIF(K99:S99,"Needs attention")&gt;0,"Needs attention",IF(COUNTIF(K99:S99,"Confirm with adviser")&gt;0,"Confirm with adviser",IF(COUNTIF(K99:S99,"Complete")+COUNTIF(K99:S99,"Not applicable")=9,"Complete","In progress"))))</f>
        <v/>
      </c>
      <c r="W99" s="5"/>
      <c r="X99" s="5"/>
      <c r="Y99" s="3" t="str">
        <f>IF(F99="","",IF(OR(V99="Needs attention",V99="Confirm with adviser"),"Yes","No"))</f>
        <v/>
      </c>
    </row>
    <row r="100" spans="1:25">
      <c r="A100" s="3" t="str">
        <f>IF(F100="","",ROW()-4)</f>
        <v/>
      </c>
      <c r="B100" s="4"/>
      <c r="C100" s="5"/>
      <c r="D100" s="5"/>
      <c r="E100" s="5"/>
      <c r="F100" s="5"/>
      <c r="G100" s="4"/>
      <c r="H100" s="6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3" t="str">
        <f>IF(F100="","",IF(COUNTIF(K100:S100,"Needs attention")&gt;0,"Needs attention",IF(COUNTIF(K100:S100,"Confirm with adviser")&gt;0,"Confirm with adviser",IF(COUNTIF(K100:S100,"Complete")+COUNTIF(K100:S100,"Not applicable")=9,"Complete","In progress"))))</f>
        <v/>
      </c>
      <c r="W100" s="5"/>
      <c r="X100" s="5"/>
      <c r="Y100" s="3" t="str">
        <f>IF(F100="","",IF(OR(V100="Needs attention",V100="Confirm with adviser"),"Yes","No"))</f>
        <v/>
      </c>
    </row>
    <row r="101" spans="1:25">
      <c r="A101" s="3" t="str">
        <f>IF(F101="","",ROW()-4)</f>
        <v/>
      </c>
      <c r="B101" s="4"/>
      <c r="C101" s="5"/>
      <c r="D101" s="5"/>
      <c r="E101" s="5"/>
      <c r="F101" s="5"/>
      <c r="G101" s="4"/>
      <c r="H101" s="6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3" t="str">
        <f>IF(F101="","",IF(COUNTIF(K101:S101,"Needs attention")&gt;0,"Needs attention",IF(COUNTIF(K101:S101,"Confirm with adviser")&gt;0,"Confirm with adviser",IF(COUNTIF(K101:S101,"Complete")+COUNTIF(K101:S101,"Not applicable")=9,"Complete","In progress"))))</f>
        <v/>
      </c>
      <c r="W101" s="5"/>
      <c r="X101" s="5"/>
      <c r="Y101" s="3" t="str">
        <f>IF(F101="","",IF(OR(V101="Needs attention",V101="Confirm with adviser"),"Yes","No"))</f>
        <v/>
      </c>
    </row>
    <row r="102" spans="1:25">
      <c r="A102" s="3" t="str">
        <f>IF(F102="","",ROW()-4)</f>
        <v/>
      </c>
      <c r="B102" s="4"/>
      <c r="C102" s="5"/>
      <c r="D102" s="5"/>
      <c r="E102" s="5"/>
      <c r="F102" s="5"/>
      <c r="G102" s="4"/>
      <c r="H102" s="6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3" t="str">
        <f>IF(F102="","",IF(COUNTIF(K102:S102,"Needs attention")&gt;0,"Needs attention",IF(COUNTIF(K102:S102,"Confirm with adviser")&gt;0,"Confirm with adviser",IF(COUNTIF(K102:S102,"Complete")+COUNTIF(K102:S102,"Not applicable")=9,"Complete","In progress"))))</f>
        <v/>
      </c>
      <c r="W102" s="5"/>
      <c r="X102" s="5"/>
      <c r="Y102" s="3" t="str">
        <f>IF(F102="","",IF(OR(V102="Needs attention",V102="Confirm with adviser"),"Yes","No"))</f>
        <v/>
      </c>
    </row>
    <row r="103" spans="1:25">
      <c r="A103" s="3" t="str">
        <f>IF(F103="","",ROW()-4)</f>
        <v/>
      </c>
      <c r="B103" s="4"/>
      <c r="C103" s="5"/>
      <c r="D103" s="5"/>
      <c r="E103" s="5"/>
      <c r="F103" s="5"/>
      <c r="G103" s="4"/>
      <c r="H103" s="6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3" t="str">
        <f>IF(F103="","",IF(COUNTIF(K103:S103,"Needs attention")&gt;0,"Needs attention",IF(COUNTIF(K103:S103,"Confirm with adviser")&gt;0,"Confirm with adviser",IF(COUNTIF(K103:S103,"Complete")+COUNTIF(K103:S103,"Not applicable")=9,"Complete","In progress"))))</f>
        <v/>
      </c>
      <c r="W103" s="5"/>
      <c r="X103" s="5"/>
      <c r="Y103" s="3" t="str">
        <f>IF(F103="","",IF(OR(V103="Needs attention",V103="Confirm with adviser"),"Yes","No"))</f>
        <v/>
      </c>
    </row>
    <row r="104" spans="1:25">
      <c r="A104" s="3" t="str">
        <f>IF(F104="","",ROW()-4)</f>
        <v/>
      </c>
      <c r="B104" s="4"/>
      <c r="C104" s="5"/>
      <c r="D104" s="5"/>
      <c r="E104" s="5"/>
      <c r="F104" s="5"/>
      <c r="G104" s="4"/>
      <c r="H104" s="6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3" t="str">
        <f>IF(F104="","",IF(COUNTIF(K104:S104,"Needs attention")&gt;0,"Needs attention",IF(COUNTIF(K104:S104,"Confirm with adviser")&gt;0,"Confirm with adviser",IF(COUNTIF(K104:S104,"Complete")+COUNTIF(K104:S104,"Not applicable")=9,"Complete","In progress"))))</f>
        <v/>
      </c>
      <c r="W104" s="5"/>
      <c r="X104" s="5"/>
      <c r="Y104" s="3" t="str">
        <f>IF(F104="","",IF(OR(V104="Needs attention",V104="Confirm with adviser"),"Yes","No"))</f>
        <v/>
      </c>
    </row>
    <row r="105" spans="1:25">
      <c r="A105" s="3" t="str">
        <f>IF(F105="","",ROW()-4)</f>
        <v/>
      </c>
      <c r="B105" s="4"/>
      <c r="C105" s="5"/>
      <c r="D105" s="5"/>
      <c r="E105" s="5"/>
      <c r="F105" s="5"/>
      <c r="G105" s="4"/>
      <c r="H105" s="6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3" t="str">
        <f>IF(F105="","",IF(COUNTIF(K105:S105,"Needs attention")&gt;0,"Needs attention",IF(COUNTIF(K105:S105,"Confirm with adviser")&gt;0,"Confirm with adviser",IF(COUNTIF(K105:S105,"Complete")+COUNTIF(K105:S105,"Not applicable")=9,"Complete","In progress"))))</f>
        <v/>
      </c>
      <c r="W105" s="5"/>
      <c r="X105" s="5"/>
      <c r="Y105" s="3" t="str">
        <f>IF(F105="","",IF(OR(V105="Needs attention",V105="Confirm with adviser"),"Yes","No"))</f>
        <v/>
      </c>
    </row>
    <row r="106" spans="1:25">
      <c r="A106" s="3" t="str">
        <f>IF(F106="","",ROW()-4)</f>
        <v/>
      </c>
      <c r="B106" s="4"/>
      <c r="C106" s="5"/>
      <c r="D106" s="5"/>
      <c r="E106" s="5"/>
      <c r="F106" s="5"/>
      <c r="G106" s="4"/>
      <c r="H106" s="6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3" t="str">
        <f>IF(F106="","",IF(COUNTIF(K106:S106,"Needs attention")&gt;0,"Needs attention",IF(COUNTIF(K106:S106,"Confirm with adviser")&gt;0,"Confirm with adviser",IF(COUNTIF(K106:S106,"Complete")+COUNTIF(K106:S106,"Not applicable")=9,"Complete","In progress"))))</f>
        <v/>
      </c>
      <c r="W106" s="5"/>
      <c r="X106" s="5"/>
      <c r="Y106" s="3" t="str">
        <f>IF(F106="","",IF(OR(V106="Needs attention",V106="Confirm with adviser"),"Yes","No"))</f>
        <v/>
      </c>
    </row>
    <row r="107" spans="1:25">
      <c r="A107" s="3" t="str">
        <f>IF(F107="","",ROW()-4)</f>
        <v/>
      </c>
      <c r="B107" s="4"/>
      <c r="C107" s="5"/>
      <c r="D107" s="5"/>
      <c r="E107" s="5"/>
      <c r="F107" s="5"/>
      <c r="G107" s="4"/>
      <c r="H107" s="6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3" t="str">
        <f>IF(F107="","",IF(COUNTIF(K107:S107,"Needs attention")&gt;0,"Needs attention",IF(COUNTIF(K107:S107,"Confirm with adviser")&gt;0,"Confirm with adviser",IF(COUNTIF(K107:S107,"Complete")+COUNTIF(K107:S107,"Not applicable")=9,"Complete","In progress"))))</f>
        <v/>
      </c>
      <c r="W107" s="5"/>
      <c r="X107" s="5"/>
      <c r="Y107" s="3" t="str">
        <f>IF(F107="","",IF(OR(V107="Needs attention",V107="Confirm with adviser"),"Yes","No"))</f>
        <v/>
      </c>
    </row>
    <row r="108" spans="1:25">
      <c r="A108" s="3" t="str">
        <f>IF(F108="","",ROW()-4)</f>
        <v/>
      </c>
      <c r="B108" s="4"/>
      <c r="C108" s="5"/>
      <c r="D108" s="5"/>
      <c r="E108" s="5"/>
      <c r="F108" s="5"/>
      <c r="G108" s="4"/>
      <c r="H108" s="6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3" t="str">
        <f>IF(F108="","",IF(COUNTIF(K108:S108,"Needs attention")&gt;0,"Needs attention",IF(COUNTIF(K108:S108,"Confirm with adviser")&gt;0,"Confirm with adviser",IF(COUNTIF(K108:S108,"Complete")+COUNTIF(K108:S108,"Not applicable")=9,"Complete","In progress"))))</f>
        <v/>
      </c>
      <c r="W108" s="5"/>
      <c r="X108" s="5"/>
      <c r="Y108" s="3" t="str">
        <f>IF(F108="","",IF(OR(V108="Needs attention",V108="Confirm with adviser"),"Yes","No"))</f>
        <v/>
      </c>
    </row>
    <row r="109" spans="1:25">
      <c r="A109" s="3" t="str">
        <f>IF(F109="","",ROW()-4)</f>
        <v/>
      </c>
      <c r="B109" s="4"/>
      <c r="C109" s="5"/>
      <c r="D109" s="5"/>
      <c r="E109" s="5"/>
      <c r="F109" s="5"/>
      <c r="G109" s="4"/>
      <c r="H109" s="6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3" t="str">
        <f>IF(F109="","",IF(COUNTIF(K109:S109,"Needs attention")&gt;0,"Needs attention",IF(COUNTIF(K109:S109,"Confirm with adviser")&gt;0,"Confirm with adviser",IF(COUNTIF(K109:S109,"Complete")+COUNTIF(K109:S109,"Not applicable")=9,"Complete","In progress"))))</f>
        <v/>
      </c>
      <c r="W109" s="5"/>
      <c r="X109" s="5"/>
      <c r="Y109" s="3" t="str">
        <f>IF(F109="","",IF(OR(V109="Needs attention",V109="Confirm with adviser"),"Yes","No"))</f>
        <v/>
      </c>
    </row>
    <row r="110" spans="1:25">
      <c r="A110" s="3" t="str">
        <f>IF(F110="","",ROW()-4)</f>
        <v/>
      </c>
      <c r="B110" s="4"/>
      <c r="C110" s="5"/>
      <c r="D110" s="5"/>
      <c r="E110" s="5"/>
      <c r="F110" s="5"/>
      <c r="G110" s="4"/>
      <c r="H110" s="6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3" t="str">
        <f>IF(F110="","",IF(COUNTIF(K110:S110,"Needs attention")&gt;0,"Needs attention",IF(COUNTIF(K110:S110,"Confirm with adviser")&gt;0,"Confirm with adviser",IF(COUNTIF(K110:S110,"Complete")+COUNTIF(K110:S110,"Not applicable")=9,"Complete","In progress"))))</f>
        <v/>
      </c>
      <c r="W110" s="5"/>
      <c r="X110" s="5"/>
      <c r="Y110" s="3" t="str">
        <f>IF(F110="","",IF(OR(V110="Needs attention",V110="Confirm with adviser"),"Yes","No"))</f>
        <v/>
      </c>
    </row>
    <row r="111" spans="1:25">
      <c r="A111" s="3" t="str">
        <f>IF(F111="","",ROW()-4)</f>
        <v/>
      </c>
      <c r="B111" s="4"/>
      <c r="C111" s="5"/>
      <c r="D111" s="5"/>
      <c r="E111" s="5"/>
      <c r="F111" s="5"/>
      <c r="G111" s="4"/>
      <c r="H111" s="6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3" t="str">
        <f>IF(F111="","",IF(COUNTIF(K111:S111,"Needs attention")&gt;0,"Needs attention",IF(COUNTIF(K111:S111,"Confirm with adviser")&gt;0,"Confirm with adviser",IF(COUNTIF(K111:S111,"Complete")+COUNTIF(K111:S111,"Not applicable")=9,"Complete","In progress"))))</f>
        <v/>
      </c>
      <c r="W111" s="5"/>
      <c r="X111" s="5"/>
      <c r="Y111" s="3" t="str">
        <f>IF(F111="","",IF(OR(V111="Needs attention",V111="Confirm with adviser"),"Yes","No"))</f>
        <v/>
      </c>
    </row>
    <row r="112" spans="1:25">
      <c r="A112" s="3" t="str">
        <f>IF(F112="","",ROW()-4)</f>
        <v/>
      </c>
      <c r="B112" s="4"/>
      <c r="C112" s="5"/>
      <c r="D112" s="5"/>
      <c r="E112" s="5"/>
      <c r="F112" s="5"/>
      <c r="G112" s="4"/>
      <c r="H112" s="6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3" t="str">
        <f>IF(F112="","",IF(COUNTIF(K112:S112,"Needs attention")&gt;0,"Needs attention",IF(COUNTIF(K112:S112,"Confirm with adviser")&gt;0,"Confirm with adviser",IF(COUNTIF(K112:S112,"Complete")+COUNTIF(K112:S112,"Not applicable")=9,"Complete","In progress"))))</f>
        <v/>
      </c>
      <c r="W112" s="5"/>
      <c r="X112" s="5"/>
      <c r="Y112" s="3" t="str">
        <f>IF(F112="","",IF(OR(V112="Needs attention",V112="Confirm with adviser"),"Yes","No"))</f>
        <v/>
      </c>
    </row>
    <row r="113" spans="1:25">
      <c r="A113" s="3" t="str">
        <f>IF(F113="","",ROW()-4)</f>
        <v/>
      </c>
      <c r="B113" s="4"/>
      <c r="C113" s="5"/>
      <c r="D113" s="5"/>
      <c r="E113" s="5"/>
      <c r="F113" s="5"/>
      <c r="G113" s="4"/>
      <c r="H113" s="6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3" t="str">
        <f>IF(F113="","",IF(COUNTIF(K113:S113,"Needs attention")&gt;0,"Needs attention",IF(COUNTIF(K113:S113,"Confirm with adviser")&gt;0,"Confirm with adviser",IF(COUNTIF(K113:S113,"Complete")+COUNTIF(K113:S113,"Not applicable")=9,"Complete","In progress"))))</f>
        <v/>
      </c>
      <c r="W113" s="5"/>
      <c r="X113" s="5"/>
      <c r="Y113" s="3" t="str">
        <f>IF(F113="","",IF(OR(V113="Needs attention",V113="Confirm with adviser"),"Yes","No"))</f>
        <v/>
      </c>
    </row>
    <row r="114" spans="1:25">
      <c r="A114" s="3" t="str">
        <f>IF(F114="","",ROW()-4)</f>
        <v/>
      </c>
      <c r="B114" s="4"/>
      <c r="C114" s="5"/>
      <c r="D114" s="5"/>
      <c r="E114" s="5"/>
      <c r="F114" s="5"/>
      <c r="G114" s="4"/>
      <c r="H114" s="6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3" t="str">
        <f>IF(F114="","",IF(COUNTIF(K114:S114,"Needs attention")&gt;0,"Needs attention",IF(COUNTIF(K114:S114,"Confirm with adviser")&gt;0,"Confirm with adviser",IF(COUNTIF(K114:S114,"Complete")+COUNTIF(K114:S114,"Not applicable")=9,"Complete","In progress"))))</f>
        <v/>
      </c>
      <c r="W114" s="5"/>
      <c r="X114" s="5"/>
      <c r="Y114" s="3" t="str">
        <f>IF(F114="","",IF(OR(V114="Needs attention",V114="Confirm with adviser"),"Yes","No"))</f>
        <v/>
      </c>
    </row>
    <row r="115" spans="1:25">
      <c r="A115" s="3" t="str">
        <f>IF(F115="","",ROW()-4)</f>
        <v/>
      </c>
      <c r="B115" s="4"/>
      <c r="C115" s="5"/>
      <c r="D115" s="5"/>
      <c r="E115" s="5"/>
      <c r="F115" s="5"/>
      <c r="G115" s="4"/>
      <c r="H115" s="6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3" t="str">
        <f>IF(F115="","",IF(COUNTIF(K115:S115,"Needs attention")&gt;0,"Needs attention",IF(COUNTIF(K115:S115,"Confirm with adviser")&gt;0,"Confirm with adviser",IF(COUNTIF(K115:S115,"Complete")+COUNTIF(K115:S115,"Not applicable")=9,"Complete","In progress"))))</f>
        <v/>
      </c>
      <c r="W115" s="5"/>
      <c r="X115" s="5"/>
      <c r="Y115" s="3" t="str">
        <f>IF(F115="","",IF(OR(V115="Needs attention",V115="Confirm with adviser"),"Yes","No"))</f>
        <v/>
      </c>
    </row>
    <row r="116" spans="1:25">
      <c r="A116" s="3" t="str">
        <f>IF(F116="","",ROW()-4)</f>
        <v/>
      </c>
      <c r="B116" s="4"/>
      <c r="C116" s="5"/>
      <c r="D116" s="5"/>
      <c r="E116" s="5"/>
      <c r="F116" s="5"/>
      <c r="G116" s="4"/>
      <c r="H116" s="6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3" t="str">
        <f>IF(F116="","",IF(COUNTIF(K116:S116,"Needs attention")&gt;0,"Needs attention",IF(COUNTIF(K116:S116,"Confirm with adviser")&gt;0,"Confirm with adviser",IF(COUNTIF(K116:S116,"Complete")+COUNTIF(K116:S116,"Not applicable")=9,"Complete","In progress"))))</f>
        <v/>
      </c>
      <c r="W116" s="5"/>
      <c r="X116" s="5"/>
      <c r="Y116" s="3" t="str">
        <f>IF(F116="","",IF(OR(V116="Needs attention",V116="Confirm with adviser"),"Yes","No"))</f>
        <v/>
      </c>
    </row>
    <row r="117" spans="1:25">
      <c r="A117" s="3" t="str">
        <f>IF(F117="","",ROW()-4)</f>
        <v/>
      </c>
      <c r="B117" s="4"/>
      <c r="C117" s="5"/>
      <c r="D117" s="5"/>
      <c r="E117" s="5"/>
      <c r="F117" s="5"/>
      <c r="G117" s="4"/>
      <c r="H117" s="6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3" t="str">
        <f>IF(F117="","",IF(COUNTIF(K117:S117,"Needs attention")&gt;0,"Needs attention",IF(COUNTIF(K117:S117,"Confirm with adviser")&gt;0,"Confirm with adviser",IF(COUNTIF(K117:S117,"Complete")+COUNTIF(K117:S117,"Not applicable")=9,"Complete","In progress"))))</f>
        <v/>
      </c>
      <c r="W117" s="5"/>
      <c r="X117" s="5"/>
      <c r="Y117" s="3" t="str">
        <f>IF(F117="","",IF(OR(V117="Needs attention",V117="Confirm with adviser"),"Yes","No"))</f>
        <v/>
      </c>
    </row>
    <row r="118" spans="1:25">
      <c r="A118" s="3" t="str">
        <f>IF(F118="","",ROW()-4)</f>
        <v/>
      </c>
      <c r="B118" s="4"/>
      <c r="C118" s="5"/>
      <c r="D118" s="5"/>
      <c r="E118" s="5"/>
      <c r="F118" s="5"/>
      <c r="G118" s="4"/>
      <c r="H118" s="6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3" t="str">
        <f>IF(F118="","",IF(COUNTIF(K118:S118,"Needs attention")&gt;0,"Needs attention",IF(COUNTIF(K118:S118,"Confirm with adviser")&gt;0,"Confirm with adviser",IF(COUNTIF(K118:S118,"Complete")+COUNTIF(K118:S118,"Not applicable")=9,"Complete","In progress"))))</f>
        <v/>
      </c>
      <c r="W118" s="5"/>
      <c r="X118" s="5"/>
      <c r="Y118" s="3" t="str">
        <f>IF(F118="","",IF(OR(V118="Needs attention",V118="Confirm with adviser"),"Yes","No"))</f>
        <v/>
      </c>
    </row>
    <row r="119" spans="1:25">
      <c r="A119" s="3" t="str">
        <f>IF(F119="","",ROW()-4)</f>
        <v/>
      </c>
      <c r="B119" s="4"/>
      <c r="C119" s="5"/>
      <c r="D119" s="5"/>
      <c r="E119" s="5"/>
      <c r="F119" s="5"/>
      <c r="G119" s="4"/>
      <c r="H119" s="6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3" t="str">
        <f>IF(F119="","",IF(COUNTIF(K119:S119,"Needs attention")&gt;0,"Needs attention",IF(COUNTIF(K119:S119,"Confirm with adviser")&gt;0,"Confirm with adviser",IF(COUNTIF(K119:S119,"Complete")+COUNTIF(K119:S119,"Not applicable")=9,"Complete","In progress"))))</f>
        <v/>
      </c>
      <c r="W119" s="5"/>
      <c r="X119" s="5"/>
      <c r="Y119" s="3" t="str">
        <f>IF(F119="","",IF(OR(V119="Needs attention",V119="Confirm with adviser"),"Yes","No"))</f>
        <v/>
      </c>
    </row>
    <row r="120" spans="1:25">
      <c r="A120" s="3" t="str">
        <f>IF(F120="","",ROW()-4)</f>
        <v/>
      </c>
      <c r="B120" s="4"/>
      <c r="C120" s="5"/>
      <c r="D120" s="5"/>
      <c r="E120" s="5"/>
      <c r="F120" s="5"/>
      <c r="G120" s="4"/>
      <c r="H120" s="6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3" t="str">
        <f>IF(F120="","",IF(COUNTIF(K120:S120,"Needs attention")&gt;0,"Needs attention",IF(COUNTIF(K120:S120,"Confirm with adviser")&gt;0,"Confirm with adviser",IF(COUNTIF(K120:S120,"Complete")+COUNTIF(K120:S120,"Not applicable")=9,"Complete","In progress"))))</f>
        <v/>
      </c>
      <c r="W120" s="5"/>
      <c r="X120" s="5"/>
      <c r="Y120" s="3" t="str">
        <f>IF(F120="","",IF(OR(V120="Needs attention",V120="Confirm with adviser"),"Yes","No"))</f>
        <v/>
      </c>
    </row>
    <row r="121" spans="1:25">
      <c r="A121" s="3" t="str">
        <f>IF(F121="","",ROW()-4)</f>
        <v/>
      </c>
      <c r="B121" s="4"/>
      <c r="C121" s="5"/>
      <c r="D121" s="5"/>
      <c r="E121" s="5"/>
      <c r="F121" s="5"/>
      <c r="G121" s="4"/>
      <c r="H121" s="6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3" t="str">
        <f>IF(F121="","",IF(COUNTIF(K121:S121,"Needs attention")&gt;0,"Needs attention",IF(COUNTIF(K121:S121,"Confirm with adviser")&gt;0,"Confirm with adviser",IF(COUNTIF(K121:S121,"Complete")+COUNTIF(K121:S121,"Not applicable")=9,"Complete","In progress"))))</f>
        <v/>
      </c>
      <c r="W121" s="5"/>
      <c r="X121" s="5"/>
      <c r="Y121" s="3" t="str">
        <f>IF(F121="","",IF(OR(V121="Needs attention",V121="Confirm with adviser"),"Yes","No"))</f>
        <v/>
      </c>
    </row>
    <row r="122" spans="1:25">
      <c r="A122" s="3" t="str">
        <f>IF(F122="","",ROW()-4)</f>
        <v/>
      </c>
      <c r="B122" s="4"/>
      <c r="C122" s="5"/>
      <c r="D122" s="5"/>
      <c r="E122" s="5"/>
      <c r="F122" s="5"/>
      <c r="G122" s="4"/>
      <c r="H122" s="6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3" t="str">
        <f>IF(F122="","",IF(COUNTIF(K122:S122,"Needs attention")&gt;0,"Needs attention",IF(COUNTIF(K122:S122,"Confirm with adviser")&gt;0,"Confirm with adviser",IF(COUNTIF(K122:S122,"Complete")+COUNTIF(K122:S122,"Not applicable")=9,"Complete","In progress"))))</f>
        <v/>
      </c>
      <c r="W122" s="5"/>
      <c r="X122" s="5"/>
      <c r="Y122" s="3" t="str">
        <f>IF(F122="","",IF(OR(V122="Needs attention",V122="Confirm with adviser"),"Yes","No"))</f>
        <v/>
      </c>
    </row>
    <row r="123" spans="1:25">
      <c r="A123" s="3" t="str">
        <f>IF(F123="","",ROW()-4)</f>
        <v/>
      </c>
      <c r="B123" s="4"/>
      <c r="C123" s="5"/>
      <c r="D123" s="5"/>
      <c r="E123" s="5"/>
      <c r="F123" s="5"/>
      <c r="G123" s="4"/>
      <c r="H123" s="6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3" t="str">
        <f>IF(F123="","",IF(COUNTIF(K123:S123,"Needs attention")&gt;0,"Needs attention",IF(COUNTIF(K123:S123,"Confirm with adviser")&gt;0,"Confirm with adviser",IF(COUNTIF(K123:S123,"Complete")+COUNTIF(K123:S123,"Not applicable")=9,"Complete","In progress"))))</f>
        <v/>
      </c>
      <c r="W123" s="5"/>
      <c r="X123" s="5"/>
      <c r="Y123" s="3" t="str">
        <f>IF(F123="","",IF(OR(V123="Needs attention",V123="Confirm with adviser"),"Yes","No"))</f>
        <v/>
      </c>
    </row>
    <row r="124" spans="1:25">
      <c r="A124" s="3" t="str">
        <f>IF(F124="","",ROW()-4)</f>
        <v/>
      </c>
      <c r="B124" s="4"/>
      <c r="C124" s="5"/>
      <c r="D124" s="5"/>
      <c r="E124" s="5"/>
      <c r="F124" s="5"/>
      <c r="G124" s="4"/>
      <c r="H124" s="6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3" t="str">
        <f>IF(F124="","",IF(COUNTIF(K124:S124,"Needs attention")&gt;0,"Needs attention",IF(COUNTIF(K124:S124,"Confirm with adviser")&gt;0,"Confirm with adviser",IF(COUNTIF(K124:S124,"Complete")+COUNTIF(K124:S124,"Not applicable")=9,"Complete","In progress"))))</f>
        <v/>
      </c>
      <c r="W124" s="5"/>
      <c r="X124" s="5"/>
      <c r="Y124" s="3" t="str">
        <f>IF(F124="","",IF(OR(V124="Needs attention",V124="Confirm with adviser"),"Yes","No"))</f>
        <v/>
      </c>
    </row>
    <row r="125" spans="1:25">
      <c r="A125" s="3" t="str">
        <f>IF(F125="","",ROW()-4)</f>
        <v/>
      </c>
      <c r="B125" s="4"/>
      <c r="C125" s="5"/>
      <c r="D125" s="5"/>
      <c r="E125" s="5"/>
      <c r="F125" s="5"/>
      <c r="G125" s="4"/>
      <c r="H125" s="6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3" t="str">
        <f>IF(F125="","",IF(COUNTIF(K125:S125,"Needs attention")&gt;0,"Needs attention",IF(COUNTIF(K125:S125,"Confirm with adviser")&gt;0,"Confirm with adviser",IF(COUNTIF(K125:S125,"Complete")+COUNTIF(K125:S125,"Not applicable")=9,"Complete","In progress"))))</f>
        <v/>
      </c>
      <c r="W125" s="5"/>
      <c r="X125" s="5"/>
      <c r="Y125" s="3" t="str">
        <f>IF(F125="","",IF(OR(V125="Needs attention",V125="Confirm with adviser"),"Yes","No"))</f>
        <v/>
      </c>
    </row>
    <row r="126" spans="1:25">
      <c r="A126" s="3" t="str">
        <f>IF(F126="","",ROW()-4)</f>
        <v/>
      </c>
      <c r="B126" s="4"/>
      <c r="C126" s="5"/>
      <c r="D126" s="5"/>
      <c r="E126" s="5"/>
      <c r="F126" s="5"/>
      <c r="G126" s="4"/>
      <c r="H126" s="6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3" t="str">
        <f>IF(F126="","",IF(COUNTIF(K126:S126,"Needs attention")&gt;0,"Needs attention",IF(COUNTIF(K126:S126,"Confirm with adviser")&gt;0,"Confirm with adviser",IF(COUNTIF(K126:S126,"Complete")+COUNTIF(K126:S126,"Not applicable")=9,"Complete","In progress"))))</f>
        <v/>
      </c>
      <c r="W126" s="5"/>
      <c r="X126" s="5"/>
      <c r="Y126" s="3" t="str">
        <f>IF(F126="","",IF(OR(V126="Needs attention",V126="Confirm with adviser"),"Yes","No"))</f>
        <v/>
      </c>
    </row>
    <row r="127" spans="1:25">
      <c r="A127" s="3" t="str">
        <f>IF(F127="","",ROW()-4)</f>
        <v/>
      </c>
      <c r="B127" s="4"/>
      <c r="C127" s="5"/>
      <c r="D127" s="5"/>
      <c r="E127" s="5"/>
      <c r="F127" s="5"/>
      <c r="G127" s="4"/>
      <c r="H127" s="6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3" t="str">
        <f>IF(F127="","",IF(COUNTIF(K127:S127,"Needs attention")&gt;0,"Needs attention",IF(COUNTIF(K127:S127,"Confirm with adviser")&gt;0,"Confirm with adviser",IF(COUNTIF(K127:S127,"Complete")+COUNTIF(K127:S127,"Not applicable")=9,"Complete","In progress"))))</f>
        <v/>
      </c>
      <c r="W127" s="5"/>
      <c r="X127" s="5"/>
      <c r="Y127" s="3" t="str">
        <f>IF(F127="","",IF(OR(V127="Needs attention",V127="Confirm with adviser"),"Yes","No"))</f>
        <v/>
      </c>
    </row>
    <row r="128" spans="1:25">
      <c r="A128" s="3" t="str">
        <f>IF(F128="","",ROW()-4)</f>
        <v/>
      </c>
      <c r="B128" s="4"/>
      <c r="C128" s="5"/>
      <c r="D128" s="5"/>
      <c r="E128" s="5"/>
      <c r="F128" s="5"/>
      <c r="G128" s="4"/>
      <c r="H128" s="6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3" t="str">
        <f>IF(F128="","",IF(COUNTIF(K128:S128,"Needs attention")&gt;0,"Needs attention",IF(COUNTIF(K128:S128,"Confirm with adviser")&gt;0,"Confirm with adviser",IF(COUNTIF(K128:S128,"Complete")+COUNTIF(K128:S128,"Not applicable")=9,"Complete","In progress"))))</f>
        <v/>
      </c>
      <c r="W128" s="5"/>
      <c r="X128" s="5"/>
      <c r="Y128" s="3" t="str">
        <f>IF(F128="","",IF(OR(V128="Needs attention",V128="Confirm with adviser"),"Yes","No"))</f>
        <v/>
      </c>
    </row>
    <row r="129" spans="1:25">
      <c r="A129" s="3" t="str">
        <f>IF(F129="","",ROW()-4)</f>
        <v/>
      </c>
      <c r="B129" s="4"/>
      <c r="C129" s="5"/>
      <c r="D129" s="5"/>
      <c r="E129" s="5"/>
      <c r="F129" s="5"/>
      <c r="G129" s="4"/>
      <c r="H129" s="6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3" t="str">
        <f>IF(F129="","",IF(COUNTIF(K129:S129,"Needs attention")&gt;0,"Needs attention",IF(COUNTIF(K129:S129,"Confirm with adviser")&gt;0,"Confirm with adviser",IF(COUNTIF(K129:S129,"Complete")+COUNTIF(K129:S129,"Not applicable")=9,"Complete","In progress"))))</f>
        <v/>
      </c>
      <c r="W129" s="5"/>
      <c r="X129" s="5"/>
      <c r="Y129" s="3" t="str">
        <f>IF(F129="","",IF(OR(V129="Needs attention",V129="Confirm with adviser"),"Yes","No"))</f>
        <v/>
      </c>
    </row>
    <row r="130" spans="1:25">
      <c r="A130" s="3" t="str">
        <f>IF(F130="","",ROW()-4)</f>
        <v/>
      </c>
      <c r="B130" s="4"/>
      <c r="C130" s="5"/>
      <c r="D130" s="5"/>
      <c r="E130" s="5"/>
      <c r="F130" s="5"/>
      <c r="G130" s="4"/>
      <c r="H130" s="6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3" t="str">
        <f>IF(F130="","",IF(COUNTIF(K130:S130,"Needs attention")&gt;0,"Needs attention",IF(COUNTIF(K130:S130,"Confirm with adviser")&gt;0,"Confirm with adviser",IF(COUNTIF(K130:S130,"Complete")+COUNTIF(K130:S130,"Not applicable")=9,"Complete","In progress"))))</f>
        <v/>
      </c>
      <c r="W130" s="5"/>
      <c r="X130" s="5"/>
      <c r="Y130" s="3" t="str">
        <f>IF(F130="","",IF(OR(V130="Needs attention",V130="Confirm with adviser"),"Yes","No"))</f>
        <v/>
      </c>
    </row>
    <row r="131" spans="1:25">
      <c r="A131" s="3" t="str">
        <f>IF(F131="","",ROW()-4)</f>
        <v/>
      </c>
      <c r="B131" s="4"/>
      <c r="C131" s="5"/>
      <c r="D131" s="5"/>
      <c r="E131" s="5"/>
      <c r="F131" s="5"/>
      <c r="G131" s="4"/>
      <c r="H131" s="6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3" t="str">
        <f>IF(F131="","",IF(COUNTIF(K131:S131,"Needs attention")&gt;0,"Needs attention",IF(COUNTIF(K131:S131,"Confirm with adviser")&gt;0,"Confirm with adviser",IF(COUNTIF(K131:S131,"Complete")+COUNTIF(K131:S131,"Not applicable")=9,"Complete","In progress"))))</f>
        <v/>
      </c>
      <c r="W131" s="5"/>
      <c r="X131" s="5"/>
      <c r="Y131" s="3" t="str">
        <f>IF(F131="","",IF(OR(V131="Needs attention",V131="Confirm with adviser"),"Yes","No"))</f>
        <v/>
      </c>
    </row>
    <row r="132" spans="1:25">
      <c r="A132" s="3" t="str">
        <f>IF(F132="","",ROW()-4)</f>
        <v/>
      </c>
      <c r="B132" s="4"/>
      <c r="C132" s="5"/>
      <c r="D132" s="5"/>
      <c r="E132" s="5"/>
      <c r="F132" s="5"/>
      <c r="G132" s="4"/>
      <c r="H132" s="6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3" t="str">
        <f>IF(F132="","",IF(COUNTIF(K132:S132,"Needs attention")&gt;0,"Needs attention",IF(COUNTIF(K132:S132,"Confirm with adviser")&gt;0,"Confirm with adviser",IF(COUNTIF(K132:S132,"Complete")+COUNTIF(K132:S132,"Not applicable")=9,"Complete","In progress"))))</f>
        <v/>
      </c>
      <c r="W132" s="5"/>
      <c r="X132" s="5"/>
      <c r="Y132" s="3" t="str">
        <f>IF(F132="","",IF(OR(V132="Needs attention",V132="Confirm with adviser"),"Yes","No"))</f>
        <v/>
      </c>
    </row>
    <row r="133" spans="1:25">
      <c r="A133" s="3" t="str">
        <f>IF(F133="","",ROW()-4)</f>
        <v/>
      </c>
      <c r="B133" s="4"/>
      <c r="C133" s="5"/>
      <c r="D133" s="5"/>
      <c r="E133" s="5"/>
      <c r="F133" s="5"/>
      <c r="G133" s="4"/>
      <c r="H133" s="6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3" t="str">
        <f>IF(F133="","",IF(COUNTIF(K133:S133,"Needs attention")&gt;0,"Needs attention",IF(COUNTIF(K133:S133,"Confirm with adviser")&gt;0,"Confirm with adviser",IF(COUNTIF(K133:S133,"Complete")+COUNTIF(K133:S133,"Not applicable")=9,"Complete","In progress"))))</f>
        <v/>
      </c>
      <c r="W133" s="5"/>
      <c r="X133" s="5"/>
      <c r="Y133" s="3" t="str">
        <f>IF(F133="","",IF(OR(V133="Needs attention",V133="Confirm with adviser"),"Yes","No"))</f>
        <v/>
      </c>
    </row>
    <row r="134" spans="1:25">
      <c r="A134" s="3" t="str">
        <f>IF(F134="","",ROW()-4)</f>
        <v/>
      </c>
      <c r="B134" s="4"/>
      <c r="C134" s="5"/>
      <c r="D134" s="5"/>
      <c r="E134" s="5"/>
      <c r="F134" s="5"/>
      <c r="G134" s="4"/>
      <c r="H134" s="6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3" t="str">
        <f>IF(F134="","",IF(COUNTIF(K134:S134,"Needs attention")&gt;0,"Needs attention",IF(COUNTIF(K134:S134,"Confirm with adviser")&gt;0,"Confirm with adviser",IF(COUNTIF(K134:S134,"Complete")+COUNTIF(K134:S134,"Not applicable")=9,"Complete","In progress"))))</f>
        <v/>
      </c>
      <c r="W134" s="5"/>
      <c r="X134" s="5"/>
      <c r="Y134" s="3" t="str">
        <f>IF(F134="","",IF(OR(V134="Needs attention",V134="Confirm with adviser"),"Yes","No"))</f>
        <v/>
      </c>
    </row>
    <row r="135" spans="1:25">
      <c r="A135" s="3" t="str">
        <f>IF(F135="","",ROW()-4)</f>
        <v/>
      </c>
      <c r="B135" s="4"/>
      <c r="C135" s="5"/>
      <c r="D135" s="5"/>
      <c r="E135" s="5"/>
      <c r="F135" s="5"/>
      <c r="G135" s="4"/>
      <c r="H135" s="6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3" t="str">
        <f>IF(F135="","",IF(COUNTIF(K135:S135,"Needs attention")&gt;0,"Needs attention",IF(COUNTIF(K135:S135,"Confirm with adviser")&gt;0,"Confirm with adviser",IF(COUNTIF(K135:S135,"Complete")+COUNTIF(K135:S135,"Not applicable")=9,"Complete","In progress"))))</f>
        <v/>
      </c>
      <c r="W135" s="5"/>
      <c r="X135" s="5"/>
      <c r="Y135" s="3" t="str">
        <f>IF(F135="","",IF(OR(V135="Needs attention",V135="Confirm with adviser"),"Yes","No"))</f>
        <v/>
      </c>
    </row>
    <row r="136" spans="1:25">
      <c r="A136" s="3" t="str">
        <f>IF(F136="","",ROW()-4)</f>
        <v/>
      </c>
      <c r="B136" s="4"/>
      <c r="C136" s="5"/>
      <c r="D136" s="5"/>
      <c r="E136" s="5"/>
      <c r="F136" s="5"/>
      <c r="G136" s="4"/>
      <c r="H136" s="6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3" t="str">
        <f>IF(F136="","",IF(COUNTIF(K136:S136,"Needs attention")&gt;0,"Needs attention",IF(COUNTIF(K136:S136,"Confirm with adviser")&gt;0,"Confirm with adviser",IF(COUNTIF(K136:S136,"Complete")+COUNTIF(K136:S136,"Not applicable")=9,"Complete","In progress"))))</f>
        <v/>
      </c>
      <c r="W136" s="5"/>
      <c r="X136" s="5"/>
      <c r="Y136" s="3" t="str">
        <f>IF(F136="","",IF(OR(V136="Needs attention",V136="Confirm with adviser"),"Yes","No"))</f>
        <v/>
      </c>
    </row>
    <row r="137" spans="1:25">
      <c r="A137" s="3" t="str">
        <f>IF(F137="","",ROW()-4)</f>
        <v/>
      </c>
      <c r="B137" s="4"/>
      <c r="C137" s="5"/>
      <c r="D137" s="5"/>
      <c r="E137" s="5"/>
      <c r="F137" s="5"/>
      <c r="G137" s="4"/>
      <c r="H137" s="6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3" t="str">
        <f>IF(F137="","",IF(COUNTIF(K137:S137,"Needs attention")&gt;0,"Needs attention",IF(COUNTIF(K137:S137,"Confirm with adviser")&gt;0,"Confirm with adviser",IF(COUNTIF(K137:S137,"Complete")+COUNTIF(K137:S137,"Not applicable")=9,"Complete","In progress"))))</f>
        <v/>
      </c>
      <c r="W137" s="5"/>
      <c r="X137" s="5"/>
      <c r="Y137" s="3" t="str">
        <f>IF(F137="","",IF(OR(V137="Needs attention",V137="Confirm with adviser"),"Yes","No"))</f>
        <v/>
      </c>
    </row>
    <row r="138" spans="1:25">
      <c r="A138" s="3" t="str">
        <f>IF(F138="","",ROW()-4)</f>
        <v/>
      </c>
      <c r="B138" s="4"/>
      <c r="C138" s="5"/>
      <c r="D138" s="5"/>
      <c r="E138" s="5"/>
      <c r="F138" s="5"/>
      <c r="G138" s="4"/>
      <c r="H138" s="6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3" t="str">
        <f>IF(F138="","",IF(COUNTIF(K138:S138,"Needs attention")&gt;0,"Needs attention",IF(COUNTIF(K138:S138,"Confirm with adviser")&gt;0,"Confirm with adviser",IF(COUNTIF(K138:S138,"Complete")+COUNTIF(K138:S138,"Not applicable")=9,"Complete","In progress"))))</f>
        <v/>
      </c>
      <c r="W138" s="5"/>
      <c r="X138" s="5"/>
      <c r="Y138" s="3" t="str">
        <f>IF(F138="","",IF(OR(V138="Needs attention",V138="Confirm with adviser"),"Yes","No"))</f>
        <v/>
      </c>
    </row>
    <row r="139" spans="1:25">
      <c r="A139" s="3" t="str">
        <f>IF(F139="","",ROW()-4)</f>
        <v/>
      </c>
      <c r="B139" s="4"/>
      <c r="C139" s="5"/>
      <c r="D139" s="5"/>
      <c r="E139" s="5"/>
      <c r="F139" s="5"/>
      <c r="G139" s="4"/>
      <c r="H139" s="6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3" t="str">
        <f>IF(F139="","",IF(COUNTIF(K139:S139,"Needs attention")&gt;0,"Needs attention",IF(COUNTIF(K139:S139,"Confirm with adviser")&gt;0,"Confirm with adviser",IF(COUNTIF(K139:S139,"Complete")+COUNTIF(K139:S139,"Not applicable")=9,"Complete","In progress"))))</f>
        <v/>
      </c>
      <c r="W139" s="5"/>
      <c r="X139" s="5"/>
      <c r="Y139" s="3" t="str">
        <f>IF(F139="","",IF(OR(V139="Needs attention",V139="Confirm with adviser"),"Yes","No"))</f>
        <v/>
      </c>
    </row>
    <row r="140" spans="1:25">
      <c r="A140" s="3" t="str">
        <f>IF(F140="","",ROW()-4)</f>
        <v/>
      </c>
      <c r="B140" s="4"/>
      <c r="C140" s="5"/>
      <c r="D140" s="5"/>
      <c r="E140" s="5"/>
      <c r="F140" s="5"/>
      <c r="G140" s="4"/>
      <c r="H140" s="6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3" t="str">
        <f>IF(F140="","",IF(COUNTIF(K140:S140,"Needs attention")&gt;0,"Needs attention",IF(COUNTIF(K140:S140,"Confirm with adviser")&gt;0,"Confirm with adviser",IF(COUNTIF(K140:S140,"Complete")+COUNTIF(K140:S140,"Not applicable")=9,"Complete","In progress"))))</f>
        <v/>
      </c>
      <c r="W140" s="5"/>
      <c r="X140" s="5"/>
      <c r="Y140" s="3" t="str">
        <f>IF(F140="","",IF(OR(V140="Needs attention",V140="Confirm with adviser"),"Yes","No"))</f>
        <v/>
      </c>
    </row>
    <row r="141" spans="1:25">
      <c r="A141" s="3" t="str">
        <f>IF(F141="","",ROW()-4)</f>
        <v/>
      </c>
      <c r="B141" s="4"/>
      <c r="C141" s="5"/>
      <c r="D141" s="5"/>
      <c r="E141" s="5"/>
      <c r="F141" s="5"/>
      <c r="G141" s="4"/>
      <c r="H141" s="6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3" t="str">
        <f>IF(F141="","",IF(COUNTIF(K141:S141,"Needs attention")&gt;0,"Needs attention",IF(COUNTIF(K141:S141,"Confirm with adviser")&gt;0,"Confirm with adviser",IF(COUNTIF(K141:S141,"Complete")+COUNTIF(K141:S141,"Not applicable")=9,"Complete","In progress"))))</f>
        <v/>
      </c>
      <c r="W141" s="5"/>
      <c r="X141" s="5"/>
      <c r="Y141" s="3" t="str">
        <f>IF(F141="","",IF(OR(V141="Needs attention",V141="Confirm with adviser"),"Yes","No"))</f>
        <v/>
      </c>
    </row>
    <row r="142" spans="1:25">
      <c r="A142" s="3" t="str">
        <f>IF(F142="","",ROW()-4)</f>
        <v/>
      </c>
      <c r="B142" s="4"/>
      <c r="C142" s="5"/>
      <c r="D142" s="5"/>
      <c r="E142" s="5"/>
      <c r="F142" s="5"/>
      <c r="G142" s="4"/>
      <c r="H142" s="6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3" t="str">
        <f>IF(F142="","",IF(COUNTIF(K142:S142,"Needs attention")&gt;0,"Needs attention",IF(COUNTIF(K142:S142,"Confirm with adviser")&gt;0,"Confirm with adviser",IF(COUNTIF(K142:S142,"Complete")+COUNTIF(K142:S142,"Not applicable")=9,"Complete","In progress"))))</f>
        <v/>
      </c>
      <c r="W142" s="5"/>
      <c r="X142" s="5"/>
      <c r="Y142" s="3" t="str">
        <f>IF(F142="","",IF(OR(V142="Needs attention",V142="Confirm with adviser"),"Yes","No"))</f>
        <v/>
      </c>
    </row>
    <row r="143" spans="1:25">
      <c r="A143" s="3" t="str">
        <f>IF(F143="","",ROW()-4)</f>
        <v/>
      </c>
      <c r="B143" s="4"/>
      <c r="C143" s="5"/>
      <c r="D143" s="5"/>
      <c r="E143" s="5"/>
      <c r="F143" s="5"/>
      <c r="G143" s="4"/>
      <c r="H143" s="6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3" t="str">
        <f>IF(F143="","",IF(COUNTIF(K143:S143,"Needs attention")&gt;0,"Needs attention",IF(COUNTIF(K143:S143,"Confirm with adviser")&gt;0,"Confirm with adviser",IF(COUNTIF(K143:S143,"Complete")+COUNTIF(K143:S143,"Not applicable")=9,"Complete","In progress"))))</f>
        <v/>
      </c>
      <c r="W143" s="5"/>
      <c r="X143" s="5"/>
      <c r="Y143" s="3" t="str">
        <f>IF(F143="","",IF(OR(V143="Needs attention",V143="Confirm with adviser"),"Yes","No"))</f>
        <v/>
      </c>
    </row>
    <row r="144" spans="1:25">
      <c r="A144" s="3" t="str">
        <f>IF(F144="","",ROW()-4)</f>
        <v/>
      </c>
      <c r="B144" s="4"/>
      <c r="C144" s="5"/>
      <c r="D144" s="5"/>
      <c r="E144" s="5"/>
      <c r="F144" s="5"/>
      <c r="G144" s="4"/>
      <c r="H144" s="6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3" t="str">
        <f>IF(F144="","",IF(COUNTIF(K144:S144,"Needs attention")&gt;0,"Needs attention",IF(COUNTIF(K144:S144,"Confirm with adviser")&gt;0,"Confirm with adviser",IF(COUNTIF(K144:S144,"Complete")+COUNTIF(K144:S144,"Not applicable")=9,"Complete","In progress"))))</f>
        <v/>
      </c>
      <c r="W144" s="5"/>
      <c r="X144" s="5"/>
      <c r="Y144" s="3" t="str">
        <f>IF(F144="","",IF(OR(V144="Needs attention",V144="Confirm with adviser"),"Yes","No"))</f>
        <v/>
      </c>
    </row>
    <row r="145" spans="1:25">
      <c r="A145" s="3" t="str">
        <f>IF(F145="","",ROW()-4)</f>
        <v/>
      </c>
      <c r="B145" s="4"/>
      <c r="C145" s="5"/>
      <c r="D145" s="5"/>
      <c r="E145" s="5"/>
      <c r="F145" s="5"/>
      <c r="G145" s="4"/>
      <c r="H145" s="6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3" t="str">
        <f>IF(F145="","",IF(COUNTIF(K145:S145,"Needs attention")&gt;0,"Needs attention",IF(COUNTIF(K145:S145,"Confirm with adviser")&gt;0,"Confirm with adviser",IF(COUNTIF(K145:S145,"Complete")+COUNTIF(K145:S145,"Not applicable")=9,"Complete","In progress"))))</f>
        <v/>
      </c>
      <c r="W145" s="5"/>
      <c r="X145" s="5"/>
      <c r="Y145" s="3" t="str">
        <f>IF(F145="","",IF(OR(V145="Needs attention",V145="Confirm with adviser"),"Yes","No"))</f>
        <v/>
      </c>
    </row>
    <row r="146" spans="1:25">
      <c r="A146" s="3" t="str">
        <f>IF(F146="","",ROW()-4)</f>
        <v/>
      </c>
      <c r="B146" s="4"/>
      <c r="C146" s="5"/>
      <c r="D146" s="5"/>
      <c r="E146" s="5"/>
      <c r="F146" s="5"/>
      <c r="G146" s="4"/>
      <c r="H146" s="6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3" t="str">
        <f>IF(F146="","",IF(COUNTIF(K146:S146,"Needs attention")&gt;0,"Needs attention",IF(COUNTIF(K146:S146,"Confirm with adviser")&gt;0,"Confirm with adviser",IF(COUNTIF(K146:S146,"Complete")+COUNTIF(K146:S146,"Not applicable")=9,"Complete","In progress"))))</f>
        <v/>
      </c>
      <c r="W146" s="5"/>
      <c r="X146" s="5"/>
      <c r="Y146" s="3" t="str">
        <f>IF(F146="","",IF(OR(V146="Needs attention",V146="Confirm with adviser"),"Yes","No"))</f>
        <v/>
      </c>
    </row>
    <row r="147" spans="1:25">
      <c r="A147" s="3" t="str">
        <f>IF(F147="","",ROW()-4)</f>
        <v/>
      </c>
      <c r="B147" s="4"/>
      <c r="C147" s="5"/>
      <c r="D147" s="5"/>
      <c r="E147" s="5"/>
      <c r="F147" s="5"/>
      <c r="G147" s="4"/>
      <c r="H147" s="6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3" t="str">
        <f>IF(F147="","",IF(COUNTIF(K147:S147,"Needs attention")&gt;0,"Needs attention",IF(COUNTIF(K147:S147,"Confirm with adviser")&gt;0,"Confirm with adviser",IF(COUNTIF(K147:S147,"Complete")+COUNTIF(K147:S147,"Not applicable")=9,"Complete","In progress"))))</f>
        <v/>
      </c>
      <c r="W147" s="5"/>
      <c r="X147" s="5"/>
      <c r="Y147" s="3" t="str">
        <f>IF(F147="","",IF(OR(V147="Needs attention",V147="Confirm with adviser"),"Yes","No"))</f>
        <v/>
      </c>
    </row>
    <row r="148" spans="1:25">
      <c r="A148" s="3" t="str">
        <f>IF(F148="","",ROW()-4)</f>
        <v/>
      </c>
      <c r="B148" s="4"/>
      <c r="C148" s="5"/>
      <c r="D148" s="5"/>
      <c r="E148" s="5"/>
      <c r="F148" s="5"/>
      <c r="G148" s="4"/>
      <c r="H148" s="6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3" t="str">
        <f>IF(F148="","",IF(COUNTIF(K148:S148,"Needs attention")&gt;0,"Needs attention",IF(COUNTIF(K148:S148,"Confirm with adviser")&gt;0,"Confirm with adviser",IF(COUNTIF(K148:S148,"Complete")+COUNTIF(K148:S148,"Not applicable")=9,"Complete","In progress"))))</f>
        <v/>
      </c>
      <c r="W148" s="5"/>
      <c r="X148" s="5"/>
      <c r="Y148" s="3" t="str">
        <f>IF(F148="","",IF(OR(V148="Needs attention",V148="Confirm with adviser"),"Yes","No"))</f>
        <v/>
      </c>
    </row>
    <row r="149" spans="1:25">
      <c r="A149" s="3" t="str">
        <f>IF(F149="","",ROW()-4)</f>
        <v/>
      </c>
      <c r="B149" s="4"/>
      <c r="C149" s="5"/>
      <c r="D149" s="5"/>
      <c r="E149" s="5"/>
      <c r="F149" s="5"/>
      <c r="G149" s="4"/>
      <c r="H149" s="6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3" t="str">
        <f>IF(F149="","",IF(COUNTIF(K149:S149,"Needs attention")&gt;0,"Needs attention",IF(COUNTIF(K149:S149,"Confirm with adviser")&gt;0,"Confirm with adviser",IF(COUNTIF(K149:S149,"Complete")+COUNTIF(K149:S149,"Not applicable")=9,"Complete","In progress"))))</f>
        <v/>
      </c>
      <c r="W149" s="5"/>
      <c r="X149" s="5"/>
      <c r="Y149" s="3" t="str">
        <f>IF(F149="","",IF(OR(V149="Needs attention",V149="Confirm with adviser"),"Yes","No"))</f>
        <v/>
      </c>
    </row>
    <row r="150" spans="1:25">
      <c r="A150" s="3" t="str">
        <f>IF(F150="","",ROW()-4)</f>
        <v/>
      </c>
      <c r="B150" s="4"/>
      <c r="C150" s="5"/>
      <c r="D150" s="5"/>
      <c r="E150" s="5"/>
      <c r="F150" s="5"/>
      <c r="G150" s="4"/>
      <c r="H150" s="6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3" t="str">
        <f>IF(F150="","",IF(COUNTIF(K150:S150,"Needs attention")&gt;0,"Needs attention",IF(COUNTIF(K150:S150,"Confirm with adviser")&gt;0,"Confirm with adviser",IF(COUNTIF(K150:S150,"Complete")+COUNTIF(K150:S150,"Not applicable")=9,"Complete","In progress"))))</f>
        <v/>
      </c>
      <c r="W150" s="5"/>
      <c r="X150" s="5"/>
      <c r="Y150" s="3" t="str">
        <f>IF(F150="","",IF(OR(V150="Needs attention",V150="Confirm with adviser"),"Yes","No"))</f>
        <v/>
      </c>
    </row>
    <row r="151" spans="1:25">
      <c r="A151" s="3" t="str">
        <f>IF(F151="","",ROW()-4)</f>
        <v/>
      </c>
      <c r="B151" s="4"/>
      <c r="C151" s="5"/>
      <c r="D151" s="5"/>
      <c r="E151" s="5"/>
      <c r="F151" s="5"/>
      <c r="G151" s="4"/>
      <c r="H151" s="6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3" t="str">
        <f>IF(F151="","",IF(COUNTIF(K151:S151,"Needs attention")&gt;0,"Needs attention",IF(COUNTIF(K151:S151,"Confirm with adviser")&gt;0,"Confirm with adviser",IF(COUNTIF(K151:S151,"Complete")+COUNTIF(K151:S151,"Not applicable")=9,"Complete","In progress"))))</f>
        <v/>
      </c>
      <c r="W151" s="5"/>
      <c r="X151" s="5"/>
      <c r="Y151" s="3" t="str">
        <f>IF(F151="","",IF(OR(V151="Needs attention",V151="Confirm with adviser"),"Yes","No"))</f>
        <v/>
      </c>
    </row>
    <row r="152" spans="1:25">
      <c r="A152" s="3" t="str">
        <f>IF(F152="","",ROW()-4)</f>
        <v/>
      </c>
      <c r="B152" s="4"/>
      <c r="C152" s="5"/>
      <c r="D152" s="5"/>
      <c r="E152" s="5"/>
      <c r="F152" s="5"/>
      <c r="G152" s="4"/>
      <c r="H152" s="6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3" t="str">
        <f>IF(F152="","",IF(COUNTIF(K152:S152,"Needs attention")&gt;0,"Needs attention",IF(COUNTIF(K152:S152,"Confirm with adviser")&gt;0,"Confirm with adviser",IF(COUNTIF(K152:S152,"Complete")+COUNTIF(K152:S152,"Not applicable")=9,"Complete","In progress"))))</f>
        <v/>
      </c>
      <c r="W152" s="5"/>
      <c r="X152" s="5"/>
      <c r="Y152" s="3" t="str">
        <f>IF(F152="","",IF(OR(V152="Needs attention",V152="Confirm with adviser"),"Yes","No"))</f>
        <v/>
      </c>
    </row>
    <row r="153" spans="1:25">
      <c r="A153" s="3" t="str">
        <f>IF(F153="","",ROW()-4)</f>
        <v/>
      </c>
      <c r="B153" s="4"/>
      <c r="C153" s="5"/>
      <c r="D153" s="5"/>
      <c r="E153" s="5"/>
      <c r="F153" s="5"/>
      <c r="G153" s="4"/>
      <c r="H153" s="6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3" t="str">
        <f>IF(F153="","",IF(COUNTIF(K153:S153,"Needs attention")&gt;0,"Needs attention",IF(COUNTIF(K153:S153,"Confirm with adviser")&gt;0,"Confirm with adviser",IF(COUNTIF(K153:S153,"Complete")+COUNTIF(K153:S153,"Not applicable")=9,"Complete","In progress"))))</f>
        <v/>
      </c>
      <c r="W153" s="5"/>
      <c r="X153" s="5"/>
      <c r="Y153" s="3" t="str">
        <f>IF(F153="","",IF(OR(V153="Needs attention",V153="Confirm with adviser"),"Yes","No"))</f>
        <v/>
      </c>
    </row>
    <row r="154" spans="1:25">
      <c r="A154" s="3" t="str">
        <f>IF(F154="","",ROW()-4)</f>
        <v/>
      </c>
      <c r="B154" s="4"/>
      <c r="C154" s="5"/>
      <c r="D154" s="5"/>
      <c r="E154" s="5"/>
      <c r="F154" s="5"/>
      <c r="G154" s="4"/>
      <c r="H154" s="6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3" t="str">
        <f>IF(F154="","",IF(COUNTIF(K154:S154,"Needs attention")&gt;0,"Needs attention",IF(COUNTIF(K154:S154,"Confirm with adviser")&gt;0,"Confirm with adviser",IF(COUNTIF(K154:S154,"Complete")+COUNTIF(K154:S154,"Not applicable")=9,"Complete","In progress"))))</f>
        <v/>
      </c>
      <c r="W154" s="5"/>
      <c r="X154" s="5"/>
      <c r="Y154" s="3" t="str">
        <f>IF(F154="","",IF(OR(V154="Needs attention",V154="Confirm with adviser"),"Yes","No"))</f>
        <v/>
      </c>
    </row>
    <row r="155" spans="1:25">
      <c r="A155" s="3" t="str">
        <f>IF(F155="","",ROW()-4)</f>
        <v/>
      </c>
      <c r="B155" s="4"/>
      <c r="C155" s="5"/>
      <c r="D155" s="5"/>
      <c r="E155" s="5"/>
      <c r="F155" s="5"/>
      <c r="G155" s="4"/>
      <c r="H155" s="6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3" t="str">
        <f>IF(F155="","",IF(COUNTIF(K155:S155,"Needs attention")&gt;0,"Needs attention",IF(COUNTIF(K155:S155,"Confirm with adviser")&gt;0,"Confirm with adviser",IF(COUNTIF(K155:S155,"Complete")+COUNTIF(K155:S155,"Not applicable")=9,"Complete","In progress"))))</f>
        <v/>
      </c>
      <c r="W155" s="5"/>
      <c r="X155" s="5"/>
      <c r="Y155" s="3" t="str">
        <f>IF(F155="","",IF(OR(V155="Needs attention",V155="Confirm with adviser"),"Yes","No"))</f>
        <v/>
      </c>
    </row>
    <row r="156" spans="1:25">
      <c r="A156" s="3" t="str">
        <f>IF(F156="","",ROW()-4)</f>
        <v/>
      </c>
      <c r="B156" s="4"/>
      <c r="C156" s="5"/>
      <c r="D156" s="5"/>
      <c r="E156" s="5"/>
      <c r="F156" s="5"/>
      <c r="G156" s="4"/>
      <c r="H156" s="6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3" t="str">
        <f>IF(F156="","",IF(COUNTIF(K156:S156,"Needs attention")&gt;0,"Needs attention",IF(COUNTIF(K156:S156,"Confirm with adviser")&gt;0,"Confirm with adviser",IF(COUNTIF(K156:S156,"Complete")+COUNTIF(K156:S156,"Not applicable")=9,"Complete","In progress"))))</f>
        <v/>
      </c>
      <c r="W156" s="5"/>
      <c r="X156" s="5"/>
      <c r="Y156" s="3" t="str">
        <f>IF(F156="","",IF(OR(V156="Needs attention",V156="Confirm with adviser"),"Yes","No"))</f>
        <v/>
      </c>
    </row>
    <row r="157" spans="1:25">
      <c r="A157" s="3" t="str">
        <f>IF(F157="","",ROW()-4)</f>
        <v/>
      </c>
      <c r="B157" s="4"/>
      <c r="C157" s="5"/>
      <c r="D157" s="5"/>
      <c r="E157" s="5"/>
      <c r="F157" s="5"/>
      <c r="G157" s="4"/>
      <c r="H157" s="6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3" t="str">
        <f>IF(F157="","",IF(COUNTIF(K157:S157,"Needs attention")&gt;0,"Needs attention",IF(COUNTIF(K157:S157,"Confirm with adviser")&gt;0,"Confirm with adviser",IF(COUNTIF(K157:S157,"Complete")+COUNTIF(K157:S157,"Not applicable")=9,"Complete","In progress"))))</f>
        <v/>
      </c>
      <c r="W157" s="5"/>
      <c r="X157" s="5"/>
      <c r="Y157" s="3" t="str">
        <f>IF(F157="","",IF(OR(V157="Needs attention",V157="Confirm with adviser"),"Yes","No"))</f>
        <v/>
      </c>
    </row>
    <row r="158" spans="1:25">
      <c r="A158" s="3" t="str">
        <f>IF(F158="","",ROW()-4)</f>
        <v/>
      </c>
      <c r="B158" s="4"/>
      <c r="C158" s="5"/>
      <c r="D158" s="5"/>
      <c r="E158" s="5"/>
      <c r="F158" s="5"/>
      <c r="G158" s="4"/>
      <c r="H158" s="6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3" t="str">
        <f>IF(F158="","",IF(COUNTIF(K158:S158,"Needs attention")&gt;0,"Needs attention",IF(COUNTIF(K158:S158,"Confirm with adviser")&gt;0,"Confirm with adviser",IF(COUNTIF(K158:S158,"Complete")+COUNTIF(K158:S158,"Not applicable")=9,"Complete","In progress"))))</f>
        <v/>
      </c>
      <c r="W158" s="5"/>
      <c r="X158" s="5"/>
      <c r="Y158" s="3" t="str">
        <f>IF(F158="","",IF(OR(V158="Needs attention",V158="Confirm with adviser"),"Yes","No"))</f>
        <v/>
      </c>
    </row>
    <row r="159" spans="1:25">
      <c r="A159" s="3" t="str">
        <f>IF(F159="","",ROW()-4)</f>
        <v/>
      </c>
      <c r="B159" s="4"/>
      <c r="C159" s="5"/>
      <c r="D159" s="5"/>
      <c r="E159" s="5"/>
      <c r="F159" s="5"/>
      <c r="G159" s="4"/>
      <c r="H159" s="6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3" t="str">
        <f>IF(F159="","",IF(COUNTIF(K159:S159,"Needs attention")&gt;0,"Needs attention",IF(COUNTIF(K159:S159,"Confirm with adviser")&gt;0,"Confirm with adviser",IF(COUNTIF(K159:S159,"Complete")+COUNTIF(K159:S159,"Not applicable")=9,"Complete","In progress"))))</f>
        <v/>
      </c>
      <c r="W159" s="5"/>
      <c r="X159" s="5"/>
      <c r="Y159" s="3" t="str">
        <f>IF(F159="","",IF(OR(V159="Needs attention",V159="Confirm with adviser"),"Yes","No"))</f>
        <v/>
      </c>
    </row>
    <row r="160" spans="1:25">
      <c r="A160" s="3" t="str">
        <f>IF(F160="","",ROW()-4)</f>
        <v/>
      </c>
      <c r="B160" s="4"/>
      <c r="C160" s="5"/>
      <c r="D160" s="5"/>
      <c r="E160" s="5"/>
      <c r="F160" s="5"/>
      <c r="G160" s="4"/>
      <c r="H160" s="6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3" t="str">
        <f>IF(F160="","",IF(COUNTIF(K160:S160,"Needs attention")&gt;0,"Needs attention",IF(COUNTIF(K160:S160,"Confirm with adviser")&gt;0,"Confirm with adviser",IF(COUNTIF(K160:S160,"Complete")+COUNTIF(K160:S160,"Not applicable")=9,"Complete","In progress"))))</f>
        <v/>
      </c>
      <c r="W160" s="5"/>
      <c r="X160" s="5"/>
      <c r="Y160" s="3" t="str">
        <f>IF(F160="","",IF(OR(V160="Needs attention",V160="Confirm with adviser"),"Yes","No"))</f>
        <v/>
      </c>
    </row>
    <row r="161" spans="1:25">
      <c r="A161" s="3" t="str">
        <f>IF(F161="","",ROW()-4)</f>
        <v/>
      </c>
      <c r="B161" s="4"/>
      <c r="C161" s="5"/>
      <c r="D161" s="5"/>
      <c r="E161" s="5"/>
      <c r="F161" s="5"/>
      <c r="G161" s="4"/>
      <c r="H161" s="6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3" t="str">
        <f>IF(F161="","",IF(COUNTIF(K161:S161,"Needs attention")&gt;0,"Needs attention",IF(COUNTIF(K161:S161,"Confirm with adviser")&gt;0,"Confirm with adviser",IF(COUNTIF(K161:S161,"Complete")+COUNTIF(K161:S161,"Not applicable")=9,"Complete","In progress"))))</f>
        <v/>
      </c>
      <c r="W161" s="5"/>
      <c r="X161" s="5"/>
      <c r="Y161" s="3" t="str">
        <f>IF(F161="","",IF(OR(V161="Needs attention",V161="Confirm with adviser"),"Yes","No"))</f>
        <v/>
      </c>
    </row>
    <row r="162" spans="1:25">
      <c r="A162" s="3" t="str">
        <f>IF(F162="","",ROW()-4)</f>
        <v/>
      </c>
      <c r="B162" s="4"/>
      <c r="C162" s="5"/>
      <c r="D162" s="5"/>
      <c r="E162" s="5"/>
      <c r="F162" s="5"/>
      <c r="G162" s="4"/>
      <c r="H162" s="6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3" t="str">
        <f>IF(F162="","",IF(COUNTIF(K162:S162,"Needs attention")&gt;0,"Needs attention",IF(COUNTIF(K162:S162,"Confirm with adviser")&gt;0,"Confirm with adviser",IF(COUNTIF(K162:S162,"Complete")+COUNTIF(K162:S162,"Not applicable")=9,"Complete","In progress"))))</f>
        <v/>
      </c>
      <c r="W162" s="5"/>
      <c r="X162" s="5"/>
      <c r="Y162" s="3" t="str">
        <f>IF(F162="","",IF(OR(V162="Needs attention",V162="Confirm with adviser"),"Yes","No"))</f>
        <v/>
      </c>
    </row>
    <row r="163" spans="1:25">
      <c r="A163" s="3" t="str">
        <f>IF(F163="","",ROW()-4)</f>
        <v/>
      </c>
      <c r="B163" s="4"/>
      <c r="C163" s="5"/>
      <c r="D163" s="5"/>
      <c r="E163" s="5"/>
      <c r="F163" s="5"/>
      <c r="G163" s="4"/>
      <c r="H163" s="6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3" t="str">
        <f>IF(F163="","",IF(COUNTIF(K163:S163,"Needs attention")&gt;0,"Needs attention",IF(COUNTIF(K163:S163,"Confirm with adviser")&gt;0,"Confirm with adviser",IF(COUNTIF(K163:S163,"Complete")+COUNTIF(K163:S163,"Not applicable")=9,"Complete","In progress"))))</f>
        <v/>
      </c>
      <c r="W163" s="5"/>
      <c r="X163" s="5"/>
      <c r="Y163" s="3" t="str">
        <f>IF(F163="","",IF(OR(V163="Needs attention",V163="Confirm with adviser"),"Yes","No"))</f>
        <v/>
      </c>
    </row>
    <row r="164" spans="1:25">
      <c r="A164" s="3" t="str">
        <f>IF(F164="","",ROW()-4)</f>
        <v/>
      </c>
      <c r="B164" s="4"/>
      <c r="C164" s="5"/>
      <c r="D164" s="5"/>
      <c r="E164" s="5"/>
      <c r="F164" s="5"/>
      <c r="G164" s="4"/>
      <c r="H164" s="6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3" t="str">
        <f>IF(F164="","",IF(COUNTIF(K164:S164,"Needs attention")&gt;0,"Needs attention",IF(COUNTIF(K164:S164,"Confirm with adviser")&gt;0,"Confirm with adviser",IF(COUNTIF(K164:S164,"Complete")+COUNTIF(K164:S164,"Not applicable")=9,"Complete","In progress"))))</f>
        <v/>
      </c>
      <c r="W164" s="5"/>
      <c r="X164" s="5"/>
      <c r="Y164" s="3" t="str">
        <f>IF(F164="","",IF(OR(V164="Needs attention",V164="Confirm with adviser"),"Yes","No"))</f>
        <v/>
      </c>
    </row>
    <row r="165" spans="1:25">
      <c r="A165" s="3" t="str">
        <f>IF(F165="","",ROW()-4)</f>
        <v/>
      </c>
      <c r="B165" s="4"/>
      <c r="C165" s="5"/>
      <c r="D165" s="5"/>
      <c r="E165" s="5"/>
      <c r="F165" s="5"/>
      <c r="G165" s="4"/>
      <c r="H165" s="6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3" t="str">
        <f>IF(F165="","",IF(COUNTIF(K165:S165,"Needs attention")&gt;0,"Needs attention",IF(COUNTIF(K165:S165,"Confirm with adviser")&gt;0,"Confirm with adviser",IF(COUNTIF(K165:S165,"Complete")+COUNTIF(K165:S165,"Not applicable")=9,"Complete","In progress"))))</f>
        <v/>
      </c>
      <c r="W165" s="5"/>
      <c r="X165" s="5"/>
      <c r="Y165" s="3" t="str">
        <f>IF(F165="","",IF(OR(V165="Needs attention",V165="Confirm with adviser"),"Yes","No"))</f>
        <v/>
      </c>
    </row>
    <row r="166" spans="1:25">
      <c r="A166" s="3" t="str">
        <f>IF(F166="","",ROW()-4)</f>
        <v/>
      </c>
      <c r="B166" s="4"/>
      <c r="C166" s="5"/>
      <c r="D166" s="5"/>
      <c r="E166" s="5"/>
      <c r="F166" s="5"/>
      <c r="G166" s="4"/>
      <c r="H166" s="6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3" t="str">
        <f>IF(F166="","",IF(COUNTIF(K166:S166,"Needs attention")&gt;0,"Needs attention",IF(COUNTIF(K166:S166,"Confirm with adviser")&gt;0,"Confirm with adviser",IF(COUNTIF(K166:S166,"Complete")+COUNTIF(K166:S166,"Not applicable")=9,"Complete","In progress"))))</f>
        <v/>
      </c>
      <c r="W166" s="5"/>
      <c r="X166" s="5"/>
      <c r="Y166" s="3" t="str">
        <f>IF(F166="","",IF(OR(V166="Needs attention",V166="Confirm with adviser"),"Yes","No"))</f>
        <v/>
      </c>
    </row>
    <row r="167" spans="1:25">
      <c r="A167" s="3" t="str">
        <f>IF(F167="","",ROW()-4)</f>
        <v/>
      </c>
      <c r="B167" s="4"/>
      <c r="C167" s="5"/>
      <c r="D167" s="5"/>
      <c r="E167" s="5"/>
      <c r="F167" s="5"/>
      <c r="G167" s="4"/>
      <c r="H167" s="6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3" t="str">
        <f>IF(F167="","",IF(COUNTIF(K167:S167,"Needs attention")&gt;0,"Needs attention",IF(COUNTIF(K167:S167,"Confirm with adviser")&gt;0,"Confirm with adviser",IF(COUNTIF(K167:S167,"Complete")+COUNTIF(K167:S167,"Not applicable")=9,"Complete","In progress"))))</f>
        <v/>
      </c>
      <c r="W167" s="5"/>
      <c r="X167" s="5"/>
      <c r="Y167" s="3" t="str">
        <f>IF(F167="","",IF(OR(V167="Needs attention",V167="Confirm with adviser"),"Yes","No"))</f>
        <v/>
      </c>
    </row>
    <row r="168" spans="1:25">
      <c r="A168" s="3" t="str">
        <f>IF(F168="","",ROW()-4)</f>
        <v/>
      </c>
      <c r="B168" s="4"/>
      <c r="C168" s="5"/>
      <c r="D168" s="5"/>
      <c r="E168" s="5"/>
      <c r="F168" s="5"/>
      <c r="G168" s="4"/>
      <c r="H168" s="6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3" t="str">
        <f>IF(F168="","",IF(COUNTIF(K168:S168,"Needs attention")&gt;0,"Needs attention",IF(COUNTIF(K168:S168,"Confirm with adviser")&gt;0,"Confirm with adviser",IF(COUNTIF(K168:S168,"Complete")+COUNTIF(K168:S168,"Not applicable")=9,"Complete","In progress"))))</f>
        <v/>
      </c>
      <c r="W168" s="5"/>
      <c r="X168" s="5"/>
      <c r="Y168" s="3" t="str">
        <f>IF(F168="","",IF(OR(V168="Needs attention",V168="Confirm with adviser"),"Yes","No"))</f>
        <v/>
      </c>
    </row>
    <row r="169" spans="1:25">
      <c r="A169" s="3" t="str">
        <f>IF(F169="","",ROW()-4)</f>
        <v/>
      </c>
      <c r="B169" s="4"/>
      <c r="C169" s="5"/>
      <c r="D169" s="5"/>
      <c r="E169" s="5"/>
      <c r="F169" s="5"/>
      <c r="G169" s="4"/>
      <c r="H169" s="6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3" t="str">
        <f>IF(F169="","",IF(COUNTIF(K169:S169,"Needs attention")&gt;0,"Needs attention",IF(COUNTIF(K169:S169,"Confirm with adviser")&gt;0,"Confirm with adviser",IF(COUNTIF(K169:S169,"Complete")+COUNTIF(K169:S169,"Not applicable")=9,"Complete","In progress"))))</f>
        <v/>
      </c>
      <c r="W169" s="5"/>
      <c r="X169" s="5"/>
      <c r="Y169" s="3" t="str">
        <f>IF(F169="","",IF(OR(V169="Needs attention",V169="Confirm with adviser"),"Yes","No"))</f>
        <v/>
      </c>
    </row>
    <row r="170" spans="1:25">
      <c r="A170" s="3" t="str">
        <f>IF(F170="","",ROW()-4)</f>
        <v/>
      </c>
      <c r="B170" s="4"/>
      <c r="C170" s="5"/>
      <c r="D170" s="5"/>
      <c r="E170" s="5"/>
      <c r="F170" s="5"/>
      <c r="G170" s="4"/>
      <c r="H170" s="6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3" t="str">
        <f>IF(F170="","",IF(COUNTIF(K170:S170,"Needs attention")&gt;0,"Needs attention",IF(COUNTIF(K170:S170,"Confirm with adviser")&gt;0,"Confirm with adviser",IF(COUNTIF(K170:S170,"Complete")+COUNTIF(K170:S170,"Not applicable")=9,"Complete","In progress"))))</f>
        <v/>
      </c>
      <c r="W170" s="5"/>
      <c r="X170" s="5"/>
      <c r="Y170" s="3" t="str">
        <f>IF(F170="","",IF(OR(V170="Needs attention",V170="Confirm with adviser"),"Yes","No"))</f>
        <v/>
      </c>
    </row>
    <row r="171" spans="1:25">
      <c r="A171" s="3" t="str">
        <f>IF(F171="","",ROW()-4)</f>
        <v/>
      </c>
      <c r="B171" s="4"/>
      <c r="C171" s="5"/>
      <c r="D171" s="5"/>
      <c r="E171" s="5"/>
      <c r="F171" s="5"/>
      <c r="G171" s="4"/>
      <c r="H171" s="6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3" t="str">
        <f>IF(F171="","",IF(COUNTIF(K171:S171,"Needs attention")&gt;0,"Needs attention",IF(COUNTIF(K171:S171,"Confirm with adviser")&gt;0,"Confirm with adviser",IF(COUNTIF(K171:S171,"Complete")+COUNTIF(K171:S171,"Not applicable")=9,"Complete","In progress"))))</f>
        <v/>
      </c>
      <c r="W171" s="5"/>
      <c r="X171" s="5"/>
      <c r="Y171" s="3" t="str">
        <f>IF(F171="","",IF(OR(V171="Needs attention",V171="Confirm with adviser"),"Yes","No"))</f>
        <v/>
      </c>
    </row>
    <row r="172" spans="1:25">
      <c r="A172" s="3" t="str">
        <f>IF(F172="","",ROW()-4)</f>
        <v/>
      </c>
      <c r="B172" s="4"/>
      <c r="C172" s="5"/>
      <c r="D172" s="5"/>
      <c r="E172" s="5"/>
      <c r="F172" s="5"/>
      <c r="G172" s="4"/>
      <c r="H172" s="6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3" t="str">
        <f>IF(F172="","",IF(COUNTIF(K172:S172,"Needs attention")&gt;0,"Needs attention",IF(COUNTIF(K172:S172,"Confirm with adviser")&gt;0,"Confirm with adviser",IF(COUNTIF(K172:S172,"Complete")+COUNTIF(K172:S172,"Not applicable")=9,"Complete","In progress"))))</f>
        <v/>
      </c>
      <c r="W172" s="5"/>
      <c r="X172" s="5"/>
      <c r="Y172" s="3" t="str">
        <f>IF(F172="","",IF(OR(V172="Needs attention",V172="Confirm with adviser"),"Yes","No"))</f>
        <v/>
      </c>
    </row>
    <row r="173" spans="1:25">
      <c r="A173" s="3" t="str">
        <f>IF(F173="","",ROW()-4)</f>
        <v/>
      </c>
      <c r="B173" s="4"/>
      <c r="C173" s="5"/>
      <c r="D173" s="5"/>
      <c r="E173" s="5"/>
      <c r="F173" s="5"/>
      <c r="G173" s="4"/>
      <c r="H173" s="6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3" t="str">
        <f>IF(F173="","",IF(COUNTIF(K173:S173,"Needs attention")&gt;0,"Needs attention",IF(COUNTIF(K173:S173,"Confirm with adviser")&gt;0,"Confirm with adviser",IF(COUNTIF(K173:S173,"Complete")+COUNTIF(K173:S173,"Not applicable")=9,"Complete","In progress"))))</f>
        <v/>
      </c>
      <c r="W173" s="5"/>
      <c r="X173" s="5"/>
      <c r="Y173" s="3" t="str">
        <f>IF(F173="","",IF(OR(V173="Needs attention",V173="Confirm with adviser"),"Yes","No"))</f>
        <v/>
      </c>
    </row>
    <row r="174" spans="1:25">
      <c r="A174" s="3" t="str">
        <f>IF(F174="","",ROW()-4)</f>
        <v/>
      </c>
      <c r="B174" s="4"/>
      <c r="C174" s="5"/>
      <c r="D174" s="5"/>
      <c r="E174" s="5"/>
      <c r="F174" s="5"/>
      <c r="G174" s="4"/>
      <c r="H174" s="6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3" t="str">
        <f>IF(F174="","",IF(COUNTIF(K174:S174,"Needs attention")&gt;0,"Needs attention",IF(COUNTIF(K174:S174,"Confirm with adviser")&gt;0,"Confirm with adviser",IF(COUNTIF(K174:S174,"Complete")+COUNTIF(K174:S174,"Not applicable")=9,"Complete","In progress"))))</f>
        <v/>
      </c>
      <c r="W174" s="5"/>
      <c r="X174" s="5"/>
      <c r="Y174" s="3" t="str">
        <f>IF(F174="","",IF(OR(V174="Needs attention",V174="Confirm with adviser"),"Yes","No"))</f>
        <v/>
      </c>
    </row>
    <row r="175" spans="1:25">
      <c r="A175" s="3" t="str">
        <f>IF(F175="","",ROW()-4)</f>
        <v/>
      </c>
      <c r="B175" s="4"/>
      <c r="C175" s="5"/>
      <c r="D175" s="5"/>
      <c r="E175" s="5"/>
      <c r="F175" s="5"/>
      <c r="G175" s="4"/>
      <c r="H175" s="6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3" t="str">
        <f>IF(F175="","",IF(COUNTIF(K175:S175,"Needs attention")&gt;0,"Needs attention",IF(COUNTIF(K175:S175,"Confirm with adviser")&gt;0,"Confirm with adviser",IF(COUNTIF(K175:S175,"Complete")+COUNTIF(K175:S175,"Not applicable")=9,"Complete","In progress"))))</f>
        <v/>
      </c>
      <c r="W175" s="5"/>
      <c r="X175" s="5"/>
      <c r="Y175" s="3" t="str">
        <f>IF(F175="","",IF(OR(V175="Needs attention",V175="Confirm with adviser"),"Yes","No"))</f>
        <v/>
      </c>
    </row>
    <row r="176" spans="1:25">
      <c r="A176" s="3" t="str">
        <f>IF(F176="","",ROW()-4)</f>
        <v/>
      </c>
      <c r="B176" s="4"/>
      <c r="C176" s="5"/>
      <c r="D176" s="5"/>
      <c r="E176" s="5"/>
      <c r="F176" s="5"/>
      <c r="G176" s="4"/>
      <c r="H176" s="6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3" t="str">
        <f>IF(F176="","",IF(COUNTIF(K176:S176,"Needs attention")&gt;0,"Needs attention",IF(COUNTIF(K176:S176,"Confirm with adviser")&gt;0,"Confirm with adviser",IF(COUNTIF(K176:S176,"Complete")+COUNTIF(K176:S176,"Not applicable")=9,"Complete","In progress"))))</f>
        <v/>
      </c>
      <c r="W176" s="5"/>
      <c r="X176" s="5"/>
      <c r="Y176" s="3" t="str">
        <f>IF(F176="","",IF(OR(V176="Needs attention",V176="Confirm with adviser"),"Yes","No"))</f>
        <v/>
      </c>
    </row>
    <row r="177" spans="1:25">
      <c r="A177" s="3" t="str">
        <f>IF(F177="","",ROW()-4)</f>
        <v/>
      </c>
      <c r="B177" s="4"/>
      <c r="C177" s="5"/>
      <c r="D177" s="5"/>
      <c r="E177" s="5"/>
      <c r="F177" s="5"/>
      <c r="G177" s="4"/>
      <c r="H177" s="6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3" t="str">
        <f>IF(F177="","",IF(COUNTIF(K177:S177,"Needs attention")&gt;0,"Needs attention",IF(COUNTIF(K177:S177,"Confirm with adviser")&gt;0,"Confirm with adviser",IF(COUNTIF(K177:S177,"Complete")+COUNTIF(K177:S177,"Not applicable")=9,"Complete","In progress"))))</f>
        <v/>
      </c>
      <c r="W177" s="5"/>
      <c r="X177" s="5"/>
      <c r="Y177" s="3" t="str">
        <f>IF(F177="","",IF(OR(V177="Needs attention",V177="Confirm with adviser"),"Yes","No"))</f>
        <v/>
      </c>
    </row>
    <row r="178" spans="1:25">
      <c r="A178" s="3" t="str">
        <f>IF(F178="","",ROW()-4)</f>
        <v/>
      </c>
      <c r="B178" s="4"/>
      <c r="C178" s="5"/>
      <c r="D178" s="5"/>
      <c r="E178" s="5"/>
      <c r="F178" s="5"/>
      <c r="G178" s="4"/>
      <c r="H178" s="6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3" t="str">
        <f>IF(F178="","",IF(COUNTIF(K178:S178,"Needs attention")&gt;0,"Needs attention",IF(COUNTIF(K178:S178,"Confirm with adviser")&gt;0,"Confirm with adviser",IF(COUNTIF(K178:S178,"Complete")+COUNTIF(K178:S178,"Not applicable")=9,"Complete","In progress"))))</f>
        <v/>
      </c>
      <c r="W178" s="5"/>
      <c r="X178" s="5"/>
      <c r="Y178" s="3" t="str">
        <f>IF(F178="","",IF(OR(V178="Needs attention",V178="Confirm with adviser"),"Yes","No"))</f>
        <v/>
      </c>
    </row>
    <row r="179" spans="1:25">
      <c r="A179" s="3" t="str">
        <f>IF(F179="","",ROW()-4)</f>
        <v/>
      </c>
      <c r="B179" s="4"/>
      <c r="C179" s="5"/>
      <c r="D179" s="5"/>
      <c r="E179" s="5"/>
      <c r="F179" s="5"/>
      <c r="G179" s="4"/>
      <c r="H179" s="6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3" t="str">
        <f>IF(F179="","",IF(COUNTIF(K179:S179,"Needs attention")&gt;0,"Needs attention",IF(COUNTIF(K179:S179,"Confirm with adviser")&gt;0,"Confirm with adviser",IF(COUNTIF(K179:S179,"Complete")+COUNTIF(K179:S179,"Not applicable")=9,"Complete","In progress"))))</f>
        <v/>
      </c>
      <c r="W179" s="5"/>
      <c r="X179" s="5"/>
      <c r="Y179" s="3" t="str">
        <f>IF(F179="","",IF(OR(V179="Needs attention",V179="Confirm with adviser"),"Yes","No"))</f>
        <v/>
      </c>
    </row>
    <row r="180" spans="1:25">
      <c r="A180" s="3" t="str">
        <f>IF(F180="","",ROW()-4)</f>
        <v/>
      </c>
      <c r="B180" s="4"/>
      <c r="C180" s="5"/>
      <c r="D180" s="5"/>
      <c r="E180" s="5"/>
      <c r="F180" s="5"/>
      <c r="G180" s="4"/>
      <c r="H180" s="6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3" t="str">
        <f>IF(F180="","",IF(COUNTIF(K180:S180,"Needs attention")&gt;0,"Needs attention",IF(COUNTIF(K180:S180,"Confirm with adviser")&gt;0,"Confirm with adviser",IF(COUNTIF(K180:S180,"Complete")+COUNTIF(K180:S180,"Not applicable")=9,"Complete","In progress"))))</f>
        <v/>
      </c>
      <c r="W180" s="5"/>
      <c r="X180" s="5"/>
      <c r="Y180" s="3" t="str">
        <f>IF(F180="","",IF(OR(V180="Needs attention",V180="Confirm with adviser"),"Yes","No"))</f>
        <v/>
      </c>
    </row>
    <row r="181" spans="1:25">
      <c r="A181" s="3" t="str">
        <f>IF(F181="","",ROW()-4)</f>
        <v/>
      </c>
      <c r="B181" s="4"/>
      <c r="C181" s="5"/>
      <c r="D181" s="5"/>
      <c r="E181" s="5"/>
      <c r="F181" s="5"/>
      <c r="G181" s="4"/>
      <c r="H181" s="6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3" t="str">
        <f>IF(F181="","",IF(COUNTIF(K181:S181,"Needs attention")&gt;0,"Needs attention",IF(COUNTIF(K181:S181,"Confirm with adviser")&gt;0,"Confirm with adviser",IF(COUNTIF(K181:S181,"Complete")+COUNTIF(K181:S181,"Not applicable")=9,"Complete","In progress"))))</f>
        <v/>
      </c>
      <c r="W181" s="5"/>
      <c r="X181" s="5"/>
      <c r="Y181" s="3" t="str">
        <f>IF(F181="","",IF(OR(V181="Needs attention",V181="Confirm with adviser"),"Yes","No"))</f>
        <v/>
      </c>
    </row>
    <row r="182" spans="1:25">
      <c r="A182" s="3" t="str">
        <f>IF(F182="","",ROW()-4)</f>
        <v/>
      </c>
      <c r="B182" s="4"/>
      <c r="C182" s="5"/>
      <c r="D182" s="5"/>
      <c r="E182" s="5"/>
      <c r="F182" s="5"/>
      <c r="G182" s="4"/>
      <c r="H182" s="6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3" t="str">
        <f>IF(F182="","",IF(COUNTIF(K182:S182,"Needs attention")&gt;0,"Needs attention",IF(COUNTIF(K182:S182,"Confirm with adviser")&gt;0,"Confirm with adviser",IF(COUNTIF(K182:S182,"Complete")+COUNTIF(K182:S182,"Not applicable")=9,"Complete","In progress"))))</f>
        <v/>
      </c>
      <c r="W182" s="5"/>
      <c r="X182" s="5"/>
      <c r="Y182" s="3" t="str">
        <f>IF(F182="","",IF(OR(V182="Needs attention",V182="Confirm with adviser"),"Yes","No"))</f>
        <v/>
      </c>
    </row>
    <row r="183" spans="1:25">
      <c r="A183" s="3" t="str">
        <f>IF(F183="","",ROW()-4)</f>
        <v/>
      </c>
      <c r="B183" s="4"/>
      <c r="C183" s="5"/>
      <c r="D183" s="5"/>
      <c r="E183" s="5"/>
      <c r="F183" s="5"/>
      <c r="G183" s="4"/>
      <c r="H183" s="6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3" t="str">
        <f>IF(F183="","",IF(COUNTIF(K183:S183,"Needs attention")&gt;0,"Needs attention",IF(COUNTIF(K183:S183,"Confirm with adviser")&gt;0,"Confirm with adviser",IF(COUNTIF(K183:S183,"Complete")+COUNTIF(K183:S183,"Not applicable")=9,"Complete","In progress"))))</f>
        <v/>
      </c>
      <c r="W183" s="5"/>
      <c r="X183" s="5"/>
      <c r="Y183" s="3" t="str">
        <f>IF(F183="","",IF(OR(V183="Needs attention",V183="Confirm with adviser"),"Yes","No"))</f>
        <v/>
      </c>
    </row>
    <row r="184" spans="1:25">
      <c r="A184" s="3" t="str">
        <f>IF(F184="","",ROW()-4)</f>
        <v/>
      </c>
      <c r="B184" s="4"/>
      <c r="C184" s="5"/>
      <c r="D184" s="5"/>
      <c r="E184" s="5"/>
      <c r="F184" s="5"/>
      <c r="G184" s="4"/>
      <c r="H184" s="6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3" t="str">
        <f>IF(F184="","",IF(COUNTIF(K184:S184,"Needs attention")&gt;0,"Needs attention",IF(COUNTIF(K184:S184,"Confirm with adviser")&gt;0,"Confirm with adviser",IF(COUNTIF(K184:S184,"Complete")+COUNTIF(K184:S184,"Not applicable")=9,"Complete","In progress"))))</f>
        <v/>
      </c>
      <c r="W184" s="5"/>
      <c r="X184" s="5"/>
      <c r="Y184" s="3" t="str">
        <f>IF(F184="","",IF(OR(V184="Needs attention",V184="Confirm with adviser"),"Yes","No"))</f>
        <v/>
      </c>
    </row>
    <row r="185" spans="1:25">
      <c r="A185" s="3" t="str">
        <f>IF(F185="","",ROW()-4)</f>
        <v/>
      </c>
      <c r="B185" s="4"/>
      <c r="C185" s="5"/>
      <c r="D185" s="5"/>
      <c r="E185" s="5"/>
      <c r="F185" s="5"/>
      <c r="G185" s="4"/>
      <c r="H185" s="6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3" t="str">
        <f>IF(F185="","",IF(COUNTIF(K185:S185,"Needs attention")&gt;0,"Needs attention",IF(COUNTIF(K185:S185,"Confirm with adviser")&gt;0,"Confirm with adviser",IF(COUNTIF(K185:S185,"Complete")+COUNTIF(K185:S185,"Not applicable")=9,"Complete","In progress"))))</f>
        <v/>
      </c>
      <c r="W185" s="5"/>
      <c r="X185" s="5"/>
      <c r="Y185" s="3" t="str">
        <f>IF(F185="","",IF(OR(V185="Needs attention",V185="Confirm with adviser"),"Yes","No"))</f>
        <v/>
      </c>
    </row>
    <row r="186" spans="1:25">
      <c r="A186" s="3" t="str">
        <f>IF(F186="","",ROW()-4)</f>
        <v/>
      </c>
      <c r="B186" s="4"/>
      <c r="C186" s="5"/>
      <c r="D186" s="5"/>
      <c r="E186" s="5"/>
      <c r="F186" s="5"/>
      <c r="G186" s="4"/>
      <c r="H186" s="6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3" t="str">
        <f>IF(F186="","",IF(COUNTIF(K186:S186,"Needs attention")&gt;0,"Needs attention",IF(COUNTIF(K186:S186,"Confirm with adviser")&gt;0,"Confirm with adviser",IF(COUNTIF(K186:S186,"Complete")+COUNTIF(K186:S186,"Not applicable")=9,"Complete","In progress"))))</f>
        <v/>
      </c>
      <c r="W186" s="5"/>
      <c r="X186" s="5"/>
      <c r="Y186" s="3" t="str">
        <f>IF(F186="","",IF(OR(V186="Needs attention",V186="Confirm with adviser"),"Yes","No"))</f>
        <v/>
      </c>
    </row>
    <row r="187" spans="1:25">
      <c r="A187" s="3" t="str">
        <f>IF(F187="","",ROW()-4)</f>
        <v/>
      </c>
      <c r="B187" s="4"/>
      <c r="C187" s="5"/>
      <c r="D187" s="5"/>
      <c r="E187" s="5"/>
      <c r="F187" s="5"/>
      <c r="G187" s="4"/>
      <c r="H187" s="6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3" t="str">
        <f>IF(F187="","",IF(COUNTIF(K187:S187,"Needs attention")&gt;0,"Needs attention",IF(COUNTIF(K187:S187,"Confirm with adviser")&gt;0,"Confirm with adviser",IF(COUNTIF(K187:S187,"Complete")+COUNTIF(K187:S187,"Not applicable")=9,"Complete","In progress"))))</f>
        <v/>
      </c>
      <c r="W187" s="5"/>
      <c r="X187" s="5"/>
      <c r="Y187" s="3" t="str">
        <f>IF(F187="","",IF(OR(V187="Needs attention",V187="Confirm with adviser"),"Yes","No"))</f>
        <v/>
      </c>
    </row>
    <row r="188" spans="1:25">
      <c r="A188" s="3" t="str">
        <f>IF(F188="","",ROW()-4)</f>
        <v/>
      </c>
      <c r="B188" s="4"/>
      <c r="C188" s="5"/>
      <c r="D188" s="5"/>
      <c r="E188" s="5"/>
      <c r="F188" s="5"/>
      <c r="G188" s="4"/>
      <c r="H188" s="6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3" t="str">
        <f>IF(F188="","",IF(COUNTIF(K188:S188,"Needs attention")&gt;0,"Needs attention",IF(COUNTIF(K188:S188,"Confirm with adviser")&gt;0,"Confirm with adviser",IF(COUNTIF(K188:S188,"Complete")+COUNTIF(K188:S188,"Not applicable")=9,"Complete","In progress"))))</f>
        <v/>
      </c>
      <c r="W188" s="5"/>
      <c r="X188" s="5"/>
      <c r="Y188" s="3" t="str">
        <f>IF(F188="","",IF(OR(V188="Needs attention",V188="Confirm with adviser"),"Yes","No"))</f>
        <v/>
      </c>
    </row>
    <row r="189" spans="1:25">
      <c r="A189" s="3" t="str">
        <f>IF(F189="","",ROW()-4)</f>
        <v/>
      </c>
      <c r="B189" s="4"/>
      <c r="C189" s="5"/>
      <c r="D189" s="5"/>
      <c r="E189" s="5"/>
      <c r="F189" s="5"/>
      <c r="G189" s="4"/>
      <c r="H189" s="6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3" t="str">
        <f>IF(F189="","",IF(COUNTIF(K189:S189,"Needs attention")&gt;0,"Needs attention",IF(COUNTIF(K189:S189,"Confirm with adviser")&gt;0,"Confirm with adviser",IF(COUNTIF(K189:S189,"Complete")+COUNTIF(K189:S189,"Not applicable")=9,"Complete","In progress"))))</f>
        <v/>
      </c>
      <c r="W189" s="5"/>
      <c r="X189" s="5"/>
      <c r="Y189" s="3" t="str">
        <f>IF(F189="","",IF(OR(V189="Needs attention",V189="Confirm with adviser"),"Yes","No"))</f>
        <v/>
      </c>
    </row>
    <row r="190" spans="1:25">
      <c r="A190" s="3" t="str">
        <f>IF(F190="","",ROW()-4)</f>
        <v/>
      </c>
      <c r="B190" s="4"/>
      <c r="C190" s="5"/>
      <c r="D190" s="5"/>
      <c r="E190" s="5"/>
      <c r="F190" s="5"/>
      <c r="G190" s="4"/>
      <c r="H190" s="6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3" t="str">
        <f>IF(F190="","",IF(COUNTIF(K190:S190,"Needs attention")&gt;0,"Needs attention",IF(COUNTIF(K190:S190,"Confirm with adviser")&gt;0,"Confirm with adviser",IF(COUNTIF(K190:S190,"Complete")+COUNTIF(K190:S190,"Not applicable")=9,"Complete","In progress"))))</f>
        <v/>
      </c>
      <c r="W190" s="5"/>
      <c r="X190" s="5"/>
      <c r="Y190" s="3" t="str">
        <f>IF(F190="","",IF(OR(V190="Needs attention",V190="Confirm with adviser"),"Yes","No"))</f>
        <v/>
      </c>
    </row>
    <row r="191" spans="1:25">
      <c r="A191" s="3" t="str">
        <f>IF(F191="","",ROW()-4)</f>
        <v/>
      </c>
      <c r="B191" s="4"/>
      <c r="C191" s="5"/>
      <c r="D191" s="5"/>
      <c r="E191" s="5"/>
      <c r="F191" s="5"/>
      <c r="G191" s="4"/>
      <c r="H191" s="6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3" t="str">
        <f>IF(F191="","",IF(COUNTIF(K191:S191,"Needs attention")&gt;0,"Needs attention",IF(COUNTIF(K191:S191,"Confirm with adviser")&gt;0,"Confirm with adviser",IF(COUNTIF(K191:S191,"Complete")+COUNTIF(K191:S191,"Not applicable")=9,"Complete","In progress"))))</f>
        <v/>
      </c>
      <c r="W191" s="5"/>
      <c r="X191" s="5"/>
      <c r="Y191" s="3" t="str">
        <f>IF(F191="","",IF(OR(V191="Needs attention",V191="Confirm with adviser"),"Yes","No"))</f>
        <v/>
      </c>
    </row>
    <row r="192" spans="1:25">
      <c r="A192" s="3" t="str">
        <f>IF(F192="","",ROW()-4)</f>
        <v/>
      </c>
      <c r="B192" s="4"/>
      <c r="C192" s="5"/>
      <c r="D192" s="5"/>
      <c r="E192" s="5"/>
      <c r="F192" s="5"/>
      <c r="G192" s="4"/>
      <c r="H192" s="6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3" t="str">
        <f>IF(F192="","",IF(COUNTIF(K192:S192,"Needs attention")&gt;0,"Needs attention",IF(COUNTIF(K192:S192,"Confirm with adviser")&gt;0,"Confirm with adviser",IF(COUNTIF(K192:S192,"Complete")+COUNTIF(K192:S192,"Not applicable")=9,"Complete","In progress"))))</f>
        <v/>
      </c>
      <c r="W192" s="5"/>
      <c r="X192" s="5"/>
      <c r="Y192" s="3" t="str">
        <f>IF(F192="","",IF(OR(V192="Needs attention",V192="Confirm with adviser"),"Yes","No"))</f>
        <v/>
      </c>
    </row>
    <row r="193" spans="1:25">
      <c r="A193" s="3" t="str">
        <f>IF(F193="","",ROW()-4)</f>
        <v/>
      </c>
      <c r="B193" s="4"/>
      <c r="C193" s="5"/>
      <c r="D193" s="5"/>
      <c r="E193" s="5"/>
      <c r="F193" s="5"/>
      <c r="G193" s="4"/>
      <c r="H193" s="6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3" t="str">
        <f>IF(F193="","",IF(COUNTIF(K193:S193,"Needs attention")&gt;0,"Needs attention",IF(COUNTIF(K193:S193,"Confirm with adviser")&gt;0,"Confirm with adviser",IF(COUNTIF(K193:S193,"Complete")+COUNTIF(K193:S193,"Not applicable")=9,"Complete","In progress"))))</f>
        <v/>
      </c>
      <c r="W193" s="5"/>
      <c r="X193" s="5"/>
      <c r="Y193" s="3" t="str">
        <f>IF(F193="","",IF(OR(V193="Needs attention",V193="Confirm with adviser"),"Yes","No"))</f>
        <v/>
      </c>
    </row>
    <row r="194" spans="1:25">
      <c r="A194" s="3" t="str">
        <f>IF(F194="","",ROW()-4)</f>
        <v/>
      </c>
      <c r="B194" s="4"/>
      <c r="C194" s="5"/>
      <c r="D194" s="5"/>
      <c r="E194" s="5"/>
      <c r="F194" s="5"/>
      <c r="G194" s="4"/>
      <c r="H194" s="6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3" t="str">
        <f>IF(F194="","",IF(COUNTIF(K194:S194,"Needs attention")&gt;0,"Needs attention",IF(COUNTIF(K194:S194,"Confirm with adviser")&gt;0,"Confirm with adviser",IF(COUNTIF(K194:S194,"Complete")+COUNTIF(K194:S194,"Not applicable")=9,"Complete","In progress"))))</f>
        <v/>
      </c>
      <c r="W194" s="5"/>
      <c r="X194" s="5"/>
      <c r="Y194" s="3" t="str">
        <f>IF(F194="","",IF(OR(V194="Needs attention",V194="Confirm with adviser"),"Yes","No"))</f>
        <v/>
      </c>
    </row>
    <row r="195" spans="1:25">
      <c r="A195" s="3" t="str">
        <f>IF(F195="","",ROW()-4)</f>
        <v/>
      </c>
      <c r="B195" s="4"/>
      <c r="C195" s="5"/>
      <c r="D195" s="5"/>
      <c r="E195" s="5"/>
      <c r="F195" s="5"/>
      <c r="G195" s="4"/>
      <c r="H195" s="6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3" t="str">
        <f>IF(F195="","",IF(COUNTIF(K195:S195,"Needs attention")&gt;0,"Needs attention",IF(COUNTIF(K195:S195,"Confirm with adviser")&gt;0,"Confirm with adviser",IF(COUNTIF(K195:S195,"Complete")+COUNTIF(K195:S195,"Not applicable")=9,"Complete","In progress"))))</f>
        <v/>
      </c>
      <c r="W195" s="5"/>
      <c r="X195" s="5"/>
      <c r="Y195" s="3" t="str">
        <f>IF(F195="","",IF(OR(V195="Needs attention",V195="Confirm with adviser"),"Yes","No"))</f>
        <v/>
      </c>
    </row>
    <row r="196" spans="1:25">
      <c r="A196" s="3" t="str">
        <f>IF(F196="","",ROW()-4)</f>
        <v/>
      </c>
      <c r="B196" s="4"/>
      <c r="C196" s="5"/>
      <c r="D196" s="5"/>
      <c r="E196" s="5"/>
      <c r="F196" s="5"/>
      <c r="G196" s="4"/>
      <c r="H196" s="6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3" t="str">
        <f>IF(F196="","",IF(COUNTIF(K196:S196,"Needs attention")&gt;0,"Needs attention",IF(COUNTIF(K196:S196,"Confirm with adviser")&gt;0,"Confirm with adviser",IF(COUNTIF(K196:S196,"Complete")+COUNTIF(K196:S196,"Not applicable")=9,"Complete","In progress"))))</f>
        <v/>
      </c>
      <c r="W196" s="5"/>
      <c r="X196" s="5"/>
      <c r="Y196" s="3" t="str">
        <f>IF(F196="","",IF(OR(V196="Needs attention",V196="Confirm with adviser"),"Yes","No"))</f>
        <v/>
      </c>
    </row>
    <row r="197" spans="1:25">
      <c r="A197" s="3" t="str">
        <f>IF(F197="","",ROW()-4)</f>
        <v/>
      </c>
      <c r="B197" s="4"/>
      <c r="C197" s="5"/>
      <c r="D197" s="5"/>
      <c r="E197" s="5"/>
      <c r="F197" s="5"/>
      <c r="G197" s="4"/>
      <c r="H197" s="6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3" t="str">
        <f>IF(F197="","",IF(COUNTIF(K197:S197,"Needs attention")&gt;0,"Needs attention",IF(COUNTIF(K197:S197,"Confirm with adviser")&gt;0,"Confirm with adviser",IF(COUNTIF(K197:S197,"Complete")+COUNTIF(K197:S197,"Not applicable")=9,"Complete","In progress"))))</f>
        <v/>
      </c>
      <c r="W197" s="5"/>
      <c r="X197" s="5"/>
      <c r="Y197" s="3" t="str">
        <f>IF(F197="","",IF(OR(V197="Needs attention",V197="Confirm with adviser"),"Yes","No"))</f>
        <v/>
      </c>
    </row>
    <row r="198" spans="1:25">
      <c r="A198" s="3" t="str">
        <f>IF(F198="","",ROW()-4)</f>
        <v/>
      </c>
      <c r="B198" s="4"/>
      <c r="C198" s="5"/>
      <c r="D198" s="5"/>
      <c r="E198" s="5"/>
      <c r="F198" s="5"/>
      <c r="G198" s="4"/>
      <c r="H198" s="6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3" t="str">
        <f>IF(F198="","",IF(COUNTIF(K198:S198,"Needs attention")&gt;0,"Needs attention",IF(COUNTIF(K198:S198,"Confirm with adviser")&gt;0,"Confirm with adviser",IF(COUNTIF(K198:S198,"Complete")+COUNTIF(K198:S198,"Not applicable")=9,"Complete","In progress"))))</f>
        <v/>
      </c>
      <c r="W198" s="5"/>
      <c r="X198" s="5"/>
      <c r="Y198" s="3" t="str">
        <f>IF(F198="","",IF(OR(V198="Needs attention",V198="Confirm with adviser"),"Yes","No"))</f>
        <v/>
      </c>
    </row>
    <row r="199" spans="1:25">
      <c r="A199" s="3" t="str">
        <f>IF(F199="","",ROW()-4)</f>
        <v/>
      </c>
      <c r="B199" s="4"/>
      <c r="C199" s="5"/>
      <c r="D199" s="5"/>
      <c r="E199" s="5"/>
      <c r="F199" s="5"/>
      <c r="G199" s="4"/>
      <c r="H199" s="6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3" t="str">
        <f>IF(F199="","",IF(COUNTIF(K199:S199,"Needs attention")&gt;0,"Needs attention",IF(COUNTIF(K199:S199,"Confirm with adviser")&gt;0,"Confirm with adviser",IF(COUNTIF(K199:S199,"Complete")+COUNTIF(K199:S199,"Not applicable")=9,"Complete","In progress"))))</f>
        <v/>
      </c>
      <c r="W199" s="5"/>
      <c r="X199" s="5"/>
      <c r="Y199" s="3" t="str">
        <f>IF(F199="","",IF(OR(V199="Needs attention",V199="Confirm with adviser"),"Yes","No"))</f>
        <v/>
      </c>
    </row>
    <row r="200" spans="1:25">
      <c r="A200" s="3" t="str">
        <f>IF(F200="","",ROW()-4)</f>
        <v/>
      </c>
      <c r="B200" s="4"/>
      <c r="C200" s="5"/>
      <c r="D200" s="5"/>
      <c r="E200" s="5"/>
      <c r="F200" s="5"/>
      <c r="G200" s="4"/>
      <c r="H200" s="6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3" t="str">
        <f>IF(F200="","",IF(COUNTIF(K200:S200,"Needs attention")&gt;0,"Needs attention",IF(COUNTIF(K200:S200,"Confirm with adviser")&gt;0,"Confirm with adviser",IF(COUNTIF(K200:S200,"Complete")+COUNTIF(K200:S200,"Not applicable")=9,"Complete","In progress"))))</f>
        <v/>
      </c>
      <c r="W200" s="5"/>
      <c r="X200" s="5"/>
      <c r="Y200" s="3" t="str">
        <f>IF(F200="","",IF(OR(V200="Needs attention",V200="Confirm with adviser"),"Yes","No"))</f>
        <v/>
      </c>
    </row>
    <row r="201" spans="1:25">
      <c r="A201" s="3" t="str">
        <f>IF(F201="","",ROW()-4)</f>
        <v/>
      </c>
      <c r="B201" s="4"/>
      <c r="C201" s="5"/>
      <c r="D201" s="5"/>
      <c r="E201" s="5"/>
      <c r="F201" s="5"/>
      <c r="G201" s="4"/>
      <c r="H201" s="6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3" t="str">
        <f>IF(F201="","",IF(COUNTIF(K201:S201,"Needs attention")&gt;0,"Needs attention",IF(COUNTIF(K201:S201,"Confirm with adviser")&gt;0,"Confirm with adviser",IF(COUNTIF(K201:S201,"Complete")+COUNTIF(K201:S201,"Not applicable")=9,"Complete","In progress"))))</f>
        <v/>
      </c>
      <c r="W201" s="5"/>
      <c r="X201" s="5"/>
      <c r="Y201" s="3" t="str">
        <f>IF(F201="","",IF(OR(V201="Needs attention",V201="Confirm with adviser"),"Yes","No"))</f>
        <v/>
      </c>
    </row>
    <row r="202" spans="1:25">
      <c r="A202" s="3" t="str">
        <f>IF(F202="","",ROW()-4)</f>
        <v/>
      </c>
      <c r="B202" s="4"/>
      <c r="C202" s="5"/>
      <c r="D202" s="5"/>
      <c r="E202" s="5"/>
      <c r="F202" s="5"/>
      <c r="G202" s="4"/>
      <c r="H202" s="6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3" t="str">
        <f>IF(F202="","",IF(COUNTIF(K202:S202,"Needs attention")&gt;0,"Needs attention",IF(COUNTIF(K202:S202,"Confirm with adviser")&gt;0,"Confirm with adviser",IF(COUNTIF(K202:S202,"Complete")+COUNTIF(K202:S202,"Not applicable")=9,"Complete","In progress"))))</f>
        <v/>
      </c>
      <c r="W202" s="5"/>
      <c r="X202" s="5"/>
      <c r="Y202" s="3" t="str">
        <f>IF(F202="","",IF(OR(V202="Needs attention",V202="Confirm with adviser"),"Yes","No"))</f>
        <v/>
      </c>
    </row>
    <row r="203" spans="1:25">
      <c r="A203" s="3" t="str">
        <f>IF(F203="","",ROW()-4)</f>
        <v/>
      </c>
      <c r="B203" s="4"/>
      <c r="C203" s="5"/>
      <c r="D203" s="5"/>
      <c r="E203" s="5"/>
      <c r="F203" s="5"/>
      <c r="G203" s="4"/>
      <c r="H203" s="6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3" t="str">
        <f>IF(F203="","",IF(COUNTIF(K203:S203,"Needs attention")&gt;0,"Needs attention",IF(COUNTIF(K203:S203,"Confirm with adviser")&gt;0,"Confirm with adviser",IF(COUNTIF(K203:S203,"Complete")+COUNTIF(K203:S203,"Not applicable")=9,"Complete","In progress"))))</f>
        <v/>
      </c>
      <c r="W203" s="5"/>
      <c r="X203" s="5"/>
      <c r="Y203" s="3" t="str">
        <f>IF(F203="","",IF(OR(V203="Needs attention",V203="Confirm with adviser"),"Yes","No"))</f>
        <v/>
      </c>
    </row>
    <row r="204" spans="1:25">
      <c r="A204" s="3" t="str">
        <f>IF(F204="","",ROW()-4)</f>
        <v/>
      </c>
      <c r="B204" s="4"/>
      <c r="C204" s="5"/>
      <c r="D204" s="5"/>
      <c r="E204" s="5"/>
      <c r="F204" s="5"/>
      <c r="G204" s="4"/>
      <c r="H204" s="6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3" t="str">
        <f>IF(F204="","",IF(COUNTIF(K204:S204,"Needs attention")&gt;0,"Needs attention",IF(COUNTIF(K204:S204,"Confirm with adviser")&gt;0,"Confirm with adviser",IF(COUNTIF(K204:S204,"Complete")+COUNTIF(K204:S204,"Not applicable")=9,"Complete","In progress"))))</f>
        <v/>
      </c>
      <c r="W204" s="5"/>
      <c r="X204" s="5"/>
      <c r="Y204" s="3" t="str">
        <f>IF(F204="","",IF(OR(V204="Needs attention",V204="Confirm with adviser"),"Yes","No"))</f>
        <v/>
      </c>
    </row>
    <row r="205" spans="1:25">
      <c r="A205" s="3" t="str">
        <f>IF(F205="","",ROW()-4)</f>
        <v/>
      </c>
      <c r="B205" s="4"/>
      <c r="C205" s="5"/>
      <c r="D205" s="5"/>
      <c r="E205" s="5"/>
      <c r="F205" s="5"/>
      <c r="G205" s="4"/>
      <c r="H205" s="6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3" t="str">
        <f>IF(F205="","",IF(COUNTIF(K205:S205,"Needs attention")&gt;0,"Needs attention",IF(COUNTIF(K205:S205,"Confirm with adviser")&gt;0,"Confirm with adviser",IF(COUNTIF(K205:S205,"Complete")+COUNTIF(K205:S205,"Not applicable")=9,"Complete","In progress"))))</f>
        <v/>
      </c>
      <c r="W205" s="5"/>
      <c r="X205" s="5"/>
      <c r="Y205" s="3" t="str">
        <f>IF(F205="","",IF(OR(V205="Needs attention",V205="Confirm with adviser"),"Yes","No"))</f>
        <v/>
      </c>
    </row>
    <row r="206" spans="1:25">
      <c r="A206" s="3" t="str">
        <f>IF(F206="","",ROW()-4)</f>
        <v/>
      </c>
      <c r="B206" s="4"/>
      <c r="C206" s="5"/>
      <c r="D206" s="5"/>
      <c r="E206" s="5"/>
      <c r="F206" s="5"/>
      <c r="G206" s="4"/>
      <c r="H206" s="6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3" t="str">
        <f>IF(F206="","",IF(COUNTIF(K206:S206,"Needs attention")&gt;0,"Needs attention",IF(COUNTIF(K206:S206,"Confirm with adviser")&gt;0,"Confirm with adviser",IF(COUNTIF(K206:S206,"Complete")+COUNTIF(K206:S206,"Not applicable")=9,"Complete","In progress"))))</f>
        <v/>
      </c>
      <c r="W206" s="5"/>
      <c r="X206" s="5"/>
      <c r="Y206" s="3" t="str">
        <f>IF(F206="","",IF(OR(V206="Needs attention",V206="Confirm with adviser"),"Yes","No"))</f>
        <v/>
      </c>
    </row>
    <row r="207" spans="1:25">
      <c r="A207" s="3" t="str">
        <f>IF(F207="","",ROW()-4)</f>
        <v/>
      </c>
      <c r="B207" s="4"/>
      <c r="C207" s="5"/>
      <c r="D207" s="5"/>
      <c r="E207" s="5"/>
      <c r="F207" s="5"/>
      <c r="G207" s="4"/>
      <c r="H207" s="6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3" t="str">
        <f>IF(F207="","",IF(COUNTIF(K207:S207,"Needs attention")&gt;0,"Needs attention",IF(COUNTIF(K207:S207,"Confirm with adviser")&gt;0,"Confirm with adviser",IF(COUNTIF(K207:S207,"Complete")+COUNTIF(K207:S207,"Not applicable")=9,"Complete","In progress"))))</f>
        <v/>
      </c>
      <c r="W207" s="5"/>
      <c r="X207" s="5"/>
      <c r="Y207" s="3" t="str">
        <f>IF(F207="","",IF(OR(V207="Needs attention",V207="Confirm with adviser"),"Yes","No"))</f>
        <v/>
      </c>
    </row>
    <row r="208" spans="1:25">
      <c r="A208" s="3" t="str">
        <f>IF(F208="","",ROW()-4)</f>
        <v/>
      </c>
      <c r="B208" s="4"/>
      <c r="C208" s="5"/>
      <c r="D208" s="5"/>
      <c r="E208" s="5"/>
      <c r="F208" s="5"/>
      <c r="G208" s="4"/>
      <c r="H208" s="6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3" t="str">
        <f>IF(F208="","",IF(COUNTIF(K208:S208,"Needs attention")&gt;0,"Needs attention",IF(COUNTIF(K208:S208,"Confirm with adviser")&gt;0,"Confirm with adviser",IF(COUNTIF(K208:S208,"Complete")+COUNTIF(K208:S208,"Not applicable")=9,"Complete","In progress"))))</f>
        <v/>
      </c>
      <c r="W208" s="5"/>
      <c r="X208" s="5"/>
      <c r="Y208" s="3" t="str">
        <f>IF(F208="","",IF(OR(V208="Needs attention",V208="Confirm with adviser"),"Yes","No"))</f>
        <v/>
      </c>
    </row>
    <row r="209" spans="1:25">
      <c r="A209" s="3" t="str">
        <f>IF(F209="","",ROW()-4)</f>
        <v/>
      </c>
      <c r="B209" s="4"/>
      <c r="C209" s="5"/>
      <c r="D209" s="5"/>
      <c r="E209" s="5"/>
      <c r="F209" s="5"/>
      <c r="G209" s="4"/>
      <c r="H209" s="6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3" t="str">
        <f>IF(F209="","",IF(COUNTIF(K209:S209,"Needs attention")&gt;0,"Needs attention",IF(COUNTIF(K209:S209,"Confirm with adviser")&gt;0,"Confirm with adviser",IF(COUNTIF(K209:S209,"Complete")+COUNTIF(K209:S209,"Not applicable")=9,"Complete","In progress"))))</f>
        <v/>
      </c>
      <c r="W209" s="5"/>
      <c r="X209" s="5"/>
      <c r="Y209" s="3" t="str">
        <f>IF(F209="","",IF(OR(V209="Needs attention",V209="Confirm with adviser"),"Yes","No"))</f>
        <v/>
      </c>
    </row>
    <row r="210" spans="1:25">
      <c r="A210" s="3" t="str">
        <f>IF(F210="","",ROW()-4)</f>
        <v/>
      </c>
      <c r="B210" s="4"/>
      <c r="C210" s="5"/>
      <c r="D210" s="5"/>
      <c r="E210" s="5"/>
      <c r="F210" s="5"/>
      <c r="G210" s="4"/>
      <c r="H210" s="6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3" t="str">
        <f>IF(F210="","",IF(COUNTIF(K210:S210,"Needs attention")&gt;0,"Needs attention",IF(COUNTIF(K210:S210,"Confirm with adviser")&gt;0,"Confirm with adviser",IF(COUNTIF(K210:S210,"Complete")+COUNTIF(K210:S210,"Not applicable")=9,"Complete","In progress"))))</f>
        <v/>
      </c>
      <c r="W210" s="5"/>
      <c r="X210" s="5"/>
      <c r="Y210" s="3" t="str">
        <f>IF(F210="","",IF(OR(V210="Needs attention",V210="Confirm with adviser"),"Yes","No"))</f>
        <v/>
      </c>
    </row>
    <row r="211" spans="1:25">
      <c r="A211" s="3" t="str">
        <f>IF(F211="","",ROW()-4)</f>
        <v/>
      </c>
      <c r="B211" s="4"/>
      <c r="C211" s="5"/>
      <c r="D211" s="5"/>
      <c r="E211" s="5"/>
      <c r="F211" s="5"/>
      <c r="G211" s="4"/>
      <c r="H211" s="6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3" t="str">
        <f>IF(F211="","",IF(COUNTIF(K211:S211,"Needs attention")&gt;0,"Needs attention",IF(COUNTIF(K211:S211,"Confirm with adviser")&gt;0,"Confirm with adviser",IF(COUNTIF(K211:S211,"Complete")+COUNTIF(K211:S211,"Not applicable")=9,"Complete","In progress"))))</f>
        <v/>
      </c>
      <c r="W211" s="5"/>
      <c r="X211" s="5"/>
      <c r="Y211" s="3" t="str">
        <f>IF(F211="","",IF(OR(V211="Needs attention",V211="Confirm with adviser"),"Yes","No"))</f>
        <v/>
      </c>
    </row>
    <row r="212" spans="1:25">
      <c r="A212" s="3" t="str">
        <f>IF(F212="","",ROW()-4)</f>
        <v/>
      </c>
      <c r="B212" s="4"/>
      <c r="C212" s="5"/>
      <c r="D212" s="5"/>
      <c r="E212" s="5"/>
      <c r="F212" s="5"/>
      <c r="G212" s="4"/>
      <c r="H212" s="6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3" t="str">
        <f>IF(F212="","",IF(COUNTIF(K212:S212,"Needs attention")&gt;0,"Needs attention",IF(COUNTIF(K212:S212,"Confirm with adviser")&gt;0,"Confirm with adviser",IF(COUNTIF(K212:S212,"Complete")+COUNTIF(K212:S212,"Not applicable")=9,"Complete","In progress"))))</f>
        <v/>
      </c>
      <c r="W212" s="5"/>
      <c r="X212" s="5"/>
      <c r="Y212" s="3" t="str">
        <f>IF(F212="","",IF(OR(V212="Needs attention",V212="Confirm with adviser"),"Yes","No"))</f>
        <v/>
      </c>
    </row>
    <row r="213" spans="1:25">
      <c r="A213" s="3" t="str">
        <f>IF(F213="","",ROW()-4)</f>
        <v/>
      </c>
      <c r="B213" s="4"/>
      <c r="C213" s="5"/>
      <c r="D213" s="5"/>
      <c r="E213" s="5"/>
      <c r="F213" s="5"/>
      <c r="G213" s="4"/>
      <c r="H213" s="6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3" t="str">
        <f>IF(F213="","",IF(COUNTIF(K213:S213,"Needs attention")&gt;0,"Needs attention",IF(COUNTIF(K213:S213,"Confirm with adviser")&gt;0,"Confirm with adviser",IF(COUNTIF(K213:S213,"Complete")+COUNTIF(K213:S213,"Not applicable")=9,"Complete","In progress"))))</f>
        <v/>
      </c>
      <c r="W213" s="5"/>
      <c r="X213" s="5"/>
      <c r="Y213" s="3" t="str">
        <f>IF(F213="","",IF(OR(V213="Needs attention",V213="Confirm with adviser"),"Yes","No"))</f>
        <v/>
      </c>
    </row>
    <row r="214" spans="1:25">
      <c r="A214" s="3" t="str">
        <f>IF(F214="","",ROW()-4)</f>
        <v/>
      </c>
      <c r="B214" s="4"/>
      <c r="C214" s="5"/>
      <c r="D214" s="5"/>
      <c r="E214" s="5"/>
      <c r="F214" s="5"/>
      <c r="G214" s="4"/>
      <c r="H214" s="6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3" t="str">
        <f>IF(F214="","",IF(COUNTIF(K214:S214,"Needs attention")&gt;0,"Needs attention",IF(COUNTIF(K214:S214,"Confirm with adviser")&gt;0,"Confirm with adviser",IF(COUNTIF(K214:S214,"Complete")+COUNTIF(K214:S214,"Not applicable")=9,"Complete","In progress"))))</f>
        <v/>
      </c>
      <c r="W214" s="5"/>
      <c r="X214" s="5"/>
      <c r="Y214" s="3" t="str">
        <f>IF(F214="","",IF(OR(V214="Needs attention",V214="Confirm with adviser"),"Yes","No"))</f>
        <v/>
      </c>
    </row>
    <row r="215" spans="1:25">
      <c r="A215" s="3" t="str">
        <f>IF(F215="","",ROW()-4)</f>
        <v/>
      </c>
      <c r="B215" s="4"/>
      <c r="C215" s="5"/>
      <c r="D215" s="5"/>
      <c r="E215" s="5"/>
      <c r="F215" s="5"/>
      <c r="G215" s="4"/>
      <c r="H215" s="6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3" t="str">
        <f>IF(F215="","",IF(COUNTIF(K215:S215,"Needs attention")&gt;0,"Needs attention",IF(COUNTIF(K215:S215,"Confirm with adviser")&gt;0,"Confirm with adviser",IF(COUNTIF(K215:S215,"Complete")+COUNTIF(K215:S215,"Not applicable")=9,"Complete","In progress"))))</f>
        <v/>
      </c>
      <c r="W215" s="5"/>
      <c r="X215" s="5"/>
      <c r="Y215" s="3" t="str">
        <f>IF(F215="","",IF(OR(V215="Needs attention",V215="Confirm with adviser"),"Yes","No"))</f>
        <v/>
      </c>
    </row>
    <row r="216" spans="1:25">
      <c r="A216" s="3" t="str">
        <f>IF(F216="","",ROW()-4)</f>
        <v/>
      </c>
      <c r="B216" s="4"/>
      <c r="C216" s="5"/>
      <c r="D216" s="5"/>
      <c r="E216" s="5"/>
      <c r="F216" s="5"/>
      <c r="G216" s="4"/>
      <c r="H216" s="6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3" t="str">
        <f>IF(F216="","",IF(COUNTIF(K216:S216,"Needs attention")&gt;0,"Needs attention",IF(COUNTIF(K216:S216,"Confirm with adviser")&gt;0,"Confirm with adviser",IF(COUNTIF(K216:S216,"Complete")+COUNTIF(K216:S216,"Not applicable")=9,"Complete","In progress"))))</f>
        <v/>
      </c>
      <c r="W216" s="5"/>
      <c r="X216" s="5"/>
      <c r="Y216" s="3" t="str">
        <f>IF(F216="","",IF(OR(V216="Needs attention",V216="Confirm with adviser"),"Yes","No"))</f>
        <v/>
      </c>
    </row>
    <row r="217" spans="1:25">
      <c r="A217" s="3" t="str">
        <f>IF(F217="","",ROW()-4)</f>
        <v/>
      </c>
      <c r="B217" s="4"/>
      <c r="C217" s="5"/>
      <c r="D217" s="5"/>
      <c r="E217" s="5"/>
      <c r="F217" s="5"/>
      <c r="G217" s="4"/>
      <c r="H217" s="6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3" t="str">
        <f>IF(F217="","",IF(COUNTIF(K217:S217,"Needs attention")&gt;0,"Needs attention",IF(COUNTIF(K217:S217,"Confirm with adviser")&gt;0,"Confirm with adviser",IF(COUNTIF(K217:S217,"Complete")+COUNTIF(K217:S217,"Not applicable")=9,"Complete","In progress"))))</f>
        <v/>
      </c>
      <c r="W217" s="5"/>
      <c r="X217" s="5"/>
      <c r="Y217" s="3" t="str">
        <f>IF(F217="","",IF(OR(V217="Needs attention",V217="Confirm with adviser"),"Yes","No"))</f>
        <v/>
      </c>
    </row>
    <row r="218" spans="1:25">
      <c r="A218" s="3" t="str">
        <f>IF(F218="","",ROW()-4)</f>
        <v/>
      </c>
      <c r="B218" s="4"/>
      <c r="C218" s="5"/>
      <c r="D218" s="5"/>
      <c r="E218" s="5"/>
      <c r="F218" s="5"/>
      <c r="G218" s="4"/>
      <c r="H218" s="6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3" t="str">
        <f>IF(F218="","",IF(COUNTIF(K218:S218,"Needs attention")&gt;0,"Needs attention",IF(COUNTIF(K218:S218,"Confirm with adviser")&gt;0,"Confirm with adviser",IF(COUNTIF(K218:S218,"Complete")+COUNTIF(K218:S218,"Not applicable")=9,"Complete","In progress"))))</f>
        <v/>
      </c>
      <c r="W218" s="5"/>
      <c r="X218" s="5"/>
      <c r="Y218" s="3" t="str">
        <f>IF(F218="","",IF(OR(V218="Needs attention",V218="Confirm with adviser"),"Yes","No"))</f>
        <v/>
      </c>
    </row>
    <row r="219" spans="1:25">
      <c r="A219" s="3" t="str">
        <f>IF(F219="","",ROW()-4)</f>
        <v/>
      </c>
      <c r="B219" s="4"/>
      <c r="C219" s="5"/>
      <c r="D219" s="5"/>
      <c r="E219" s="5"/>
      <c r="F219" s="5"/>
      <c r="G219" s="4"/>
      <c r="H219" s="6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3" t="str">
        <f>IF(F219="","",IF(COUNTIF(K219:S219,"Needs attention")&gt;0,"Needs attention",IF(COUNTIF(K219:S219,"Confirm with adviser")&gt;0,"Confirm with adviser",IF(COUNTIF(K219:S219,"Complete")+COUNTIF(K219:S219,"Not applicable")=9,"Complete","In progress"))))</f>
        <v/>
      </c>
      <c r="W219" s="5"/>
      <c r="X219" s="5"/>
      <c r="Y219" s="3" t="str">
        <f>IF(F219="","",IF(OR(V219="Needs attention",V219="Confirm with adviser"),"Yes","No"))</f>
        <v/>
      </c>
    </row>
    <row r="220" spans="1:25">
      <c r="A220" s="3" t="str">
        <f>IF(F220="","",ROW()-4)</f>
        <v/>
      </c>
      <c r="B220" s="4"/>
      <c r="C220" s="5"/>
      <c r="D220" s="5"/>
      <c r="E220" s="5"/>
      <c r="F220" s="5"/>
      <c r="G220" s="4"/>
      <c r="H220" s="6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3" t="str">
        <f>IF(F220="","",IF(COUNTIF(K220:S220,"Needs attention")&gt;0,"Needs attention",IF(COUNTIF(K220:S220,"Confirm with adviser")&gt;0,"Confirm with adviser",IF(COUNTIF(K220:S220,"Complete")+COUNTIF(K220:S220,"Not applicable")=9,"Complete","In progress"))))</f>
        <v/>
      </c>
      <c r="W220" s="5"/>
      <c r="X220" s="5"/>
      <c r="Y220" s="3" t="str">
        <f>IF(F220="","",IF(OR(V220="Needs attention",V220="Confirm with adviser"),"Yes","No"))</f>
        <v/>
      </c>
    </row>
    <row r="221" spans="1:25">
      <c r="A221" s="3" t="str">
        <f>IF(F221="","",ROW()-4)</f>
        <v/>
      </c>
      <c r="B221" s="4"/>
      <c r="C221" s="5"/>
      <c r="D221" s="5"/>
      <c r="E221" s="5"/>
      <c r="F221" s="5"/>
      <c r="G221" s="4"/>
      <c r="H221" s="6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3" t="str">
        <f>IF(F221="","",IF(COUNTIF(K221:S221,"Needs attention")&gt;0,"Needs attention",IF(COUNTIF(K221:S221,"Confirm with adviser")&gt;0,"Confirm with adviser",IF(COUNTIF(K221:S221,"Complete")+COUNTIF(K221:S221,"Not applicable")=9,"Complete","In progress"))))</f>
        <v/>
      </c>
      <c r="W221" s="5"/>
      <c r="X221" s="5"/>
      <c r="Y221" s="3" t="str">
        <f>IF(F221="","",IF(OR(V221="Needs attention",V221="Confirm with adviser"),"Yes","No"))</f>
        <v/>
      </c>
    </row>
    <row r="222" spans="1:25">
      <c r="A222" s="3" t="str">
        <f>IF(F222="","",ROW()-4)</f>
        <v/>
      </c>
      <c r="B222" s="4"/>
      <c r="C222" s="5"/>
      <c r="D222" s="5"/>
      <c r="E222" s="5"/>
      <c r="F222" s="5"/>
      <c r="G222" s="4"/>
      <c r="H222" s="6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3" t="str">
        <f>IF(F222="","",IF(COUNTIF(K222:S222,"Needs attention")&gt;0,"Needs attention",IF(COUNTIF(K222:S222,"Confirm with adviser")&gt;0,"Confirm with adviser",IF(COUNTIF(K222:S222,"Complete")+COUNTIF(K222:S222,"Not applicable")=9,"Complete","In progress"))))</f>
        <v/>
      </c>
      <c r="W222" s="5"/>
      <c r="X222" s="5"/>
      <c r="Y222" s="3" t="str">
        <f>IF(F222="","",IF(OR(V222="Needs attention",V222="Confirm with adviser"),"Yes","No"))</f>
        <v/>
      </c>
    </row>
    <row r="223" spans="1:25">
      <c r="A223" s="3" t="str">
        <f>IF(F223="","",ROW()-4)</f>
        <v/>
      </c>
      <c r="B223" s="4"/>
      <c r="C223" s="5"/>
      <c r="D223" s="5"/>
      <c r="E223" s="5"/>
      <c r="F223" s="5"/>
      <c r="G223" s="4"/>
      <c r="H223" s="6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3" t="str">
        <f>IF(F223="","",IF(COUNTIF(K223:S223,"Needs attention")&gt;0,"Needs attention",IF(COUNTIF(K223:S223,"Confirm with adviser")&gt;0,"Confirm with adviser",IF(COUNTIF(K223:S223,"Complete")+COUNTIF(K223:S223,"Not applicable")=9,"Complete","In progress"))))</f>
        <v/>
      </c>
      <c r="W223" s="5"/>
      <c r="X223" s="5"/>
      <c r="Y223" s="3" t="str">
        <f>IF(F223="","",IF(OR(V223="Needs attention",V223="Confirm with adviser"),"Yes","No"))</f>
        <v/>
      </c>
    </row>
    <row r="224" spans="1:25">
      <c r="A224" s="3" t="str">
        <f>IF(F224="","",ROW()-4)</f>
        <v/>
      </c>
      <c r="B224" s="4"/>
      <c r="C224" s="5"/>
      <c r="D224" s="5"/>
      <c r="E224" s="5"/>
      <c r="F224" s="5"/>
      <c r="G224" s="4"/>
      <c r="H224" s="6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3" t="str">
        <f>IF(F224="","",IF(COUNTIF(K224:S224,"Needs attention")&gt;0,"Needs attention",IF(COUNTIF(K224:S224,"Confirm with adviser")&gt;0,"Confirm with adviser",IF(COUNTIF(K224:S224,"Complete")+COUNTIF(K224:S224,"Not applicable")=9,"Complete","In progress"))))</f>
        <v/>
      </c>
      <c r="W224" s="5"/>
      <c r="X224" s="5"/>
      <c r="Y224" s="3" t="str">
        <f>IF(F224="","",IF(OR(V224="Needs attention",V224="Confirm with adviser"),"Yes","No"))</f>
        <v/>
      </c>
    </row>
    <row r="225" spans="1:25">
      <c r="A225" s="3" t="str">
        <f>IF(F225="","",ROW()-4)</f>
        <v/>
      </c>
      <c r="B225" s="4"/>
      <c r="C225" s="5"/>
      <c r="D225" s="5"/>
      <c r="E225" s="5"/>
      <c r="F225" s="5"/>
      <c r="G225" s="4"/>
      <c r="H225" s="6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3" t="str">
        <f>IF(F225="","",IF(COUNTIF(K225:S225,"Needs attention")&gt;0,"Needs attention",IF(COUNTIF(K225:S225,"Confirm with adviser")&gt;0,"Confirm with adviser",IF(COUNTIF(K225:S225,"Complete")+COUNTIF(K225:S225,"Not applicable")=9,"Complete","In progress"))))</f>
        <v/>
      </c>
      <c r="W225" s="5"/>
      <c r="X225" s="5"/>
      <c r="Y225" s="3" t="str">
        <f>IF(F225="","",IF(OR(V225="Needs attention",V225="Confirm with adviser"),"Yes","No"))</f>
        <v/>
      </c>
    </row>
    <row r="226" spans="1:25">
      <c r="A226" s="3" t="str">
        <f>IF(F226="","",ROW()-4)</f>
        <v/>
      </c>
      <c r="B226" s="4"/>
      <c r="C226" s="5"/>
      <c r="D226" s="5"/>
      <c r="E226" s="5"/>
      <c r="F226" s="5"/>
      <c r="G226" s="4"/>
      <c r="H226" s="6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3" t="str">
        <f>IF(F226="","",IF(COUNTIF(K226:S226,"Needs attention")&gt;0,"Needs attention",IF(COUNTIF(K226:S226,"Confirm with adviser")&gt;0,"Confirm with adviser",IF(COUNTIF(K226:S226,"Complete")+COUNTIF(K226:S226,"Not applicable")=9,"Complete","In progress"))))</f>
        <v/>
      </c>
      <c r="W226" s="5"/>
      <c r="X226" s="5"/>
      <c r="Y226" s="3" t="str">
        <f>IF(F226="","",IF(OR(V226="Needs attention",V226="Confirm with adviser"),"Yes","No"))</f>
        <v/>
      </c>
    </row>
    <row r="227" spans="1:25">
      <c r="A227" s="3" t="str">
        <f>IF(F227="","",ROW()-4)</f>
        <v/>
      </c>
      <c r="B227" s="4"/>
      <c r="C227" s="5"/>
      <c r="D227" s="5"/>
      <c r="E227" s="5"/>
      <c r="F227" s="5"/>
      <c r="G227" s="4"/>
      <c r="H227" s="6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3" t="str">
        <f>IF(F227="","",IF(COUNTIF(K227:S227,"Needs attention")&gt;0,"Needs attention",IF(COUNTIF(K227:S227,"Confirm with adviser")&gt;0,"Confirm with adviser",IF(COUNTIF(K227:S227,"Complete")+COUNTIF(K227:S227,"Not applicable")=9,"Complete","In progress"))))</f>
        <v/>
      </c>
      <c r="W227" s="5"/>
      <c r="X227" s="5"/>
      <c r="Y227" s="3" t="str">
        <f>IF(F227="","",IF(OR(V227="Needs attention",V227="Confirm with adviser"),"Yes","No"))</f>
        <v/>
      </c>
    </row>
    <row r="228" spans="1:25">
      <c r="A228" s="3" t="str">
        <f>IF(F228="","",ROW()-4)</f>
        <v/>
      </c>
      <c r="B228" s="4"/>
      <c r="C228" s="5"/>
      <c r="D228" s="5"/>
      <c r="E228" s="5"/>
      <c r="F228" s="5"/>
      <c r="G228" s="4"/>
      <c r="H228" s="6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3" t="str">
        <f>IF(F228="","",IF(COUNTIF(K228:S228,"Needs attention")&gt;0,"Needs attention",IF(COUNTIF(K228:S228,"Confirm with adviser")&gt;0,"Confirm with adviser",IF(COUNTIF(K228:S228,"Complete")+COUNTIF(K228:S228,"Not applicable")=9,"Complete","In progress"))))</f>
        <v/>
      </c>
      <c r="W228" s="5"/>
      <c r="X228" s="5"/>
      <c r="Y228" s="3" t="str">
        <f>IF(F228="","",IF(OR(V228="Needs attention",V228="Confirm with adviser"),"Yes","No"))</f>
        <v/>
      </c>
    </row>
    <row r="229" spans="1:25">
      <c r="A229" s="3" t="str">
        <f>IF(F229="","",ROW()-4)</f>
        <v/>
      </c>
      <c r="B229" s="4"/>
      <c r="C229" s="5"/>
      <c r="D229" s="5"/>
      <c r="E229" s="5"/>
      <c r="F229" s="5"/>
      <c r="G229" s="4"/>
      <c r="H229" s="6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3" t="str">
        <f>IF(F229="","",IF(COUNTIF(K229:S229,"Needs attention")&gt;0,"Needs attention",IF(COUNTIF(K229:S229,"Confirm with adviser")&gt;0,"Confirm with adviser",IF(COUNTIF(K229:S229,"Complete")+COUNTIF(K229:S229,"Not applicable")=9,"Complete","In progress"))))</f>
        <v/>
      </c>
      <c r="W229" s="5"/>
      <c r="X229" s="5"/>
      <c r="Y229" s="3" t="str">
        <f>IF(F229="","",IF(OR(V229="Needs attention",V229="Confirm with adviser"),"Yes","No"))</f>
        <v/>
      </c>
    </row>
    <row r="230" spans="1:25">
      <c r="A230" s="3" t="str">
        <f>IF(F230="","",ROW()-4)</f>
        <v/>
      </c>
      <c r="B230" s="4"/>
      <c r="C230" s="5"/>
      <c r="D230" s="5"/>
      <c r="E230" s="5"/>
      <c r="F230" s="5"/>
      <c r="G230" s="4"/>
      <c r="H230" s="6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3" t="str">
        <f>IF(F230="","",IF(COUNTIF(K230:S230,"Needs attention")&gt;0,"Needs attention",IF(COUNTIF(K230:S230,"Confirm with adviser")&gt;0,"Confirm with adviser",IF(COUNTIF(K230:S230,"Complete")+COUNTIF(K230:S230,"Not applicable")=9,"Complete","In progress"))))</f>
        <v/>
      </c>
      <c r="W230" s="5"/>
      <c r="X230" s="5"/>
      <c r="Y230" s="3" t="str">
        <f>IF(F230="","",IF(OR(V230="Needs attention",V230="Confirm with adviser"),"Yes","No"))</f>
        <v/>
      </c>
    </row>
    <row r="231" spans="1:25">
      <c r="A231" s="3" t="str">
        <f>IF(F231="","",ROW()-4)</f>
        <v/>
      </c>
      <c r="B231" s="4"/>
      <c r="C231" s="5"/>
      <c r="D231" s="5"/>
      <c r="E231" s="5"/>
      <c r="F231" s="5"/>
      <c r="G231" s="4"/>
      <c r="H231" s="6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3" t="str">
        <f>IF(F231="","",IF(COUNTIF(K231:S231,"Needs attention")&gt;0,"Needs attention",IF(COUNTIF(K231:S231,"Confirm with adviser")&gt;0,"Confirm with adviser",IF(COUNTIF(K231:S231,"Complete")+COUNTIF(K231:S231,"Not applicable")=9,"Complete","In progress"))))</f>
        <v/>
      </c>
      <c r="W231" s="5"/>
      <c r="X231" s="5"/>
      <c r="Y231" s="3" t="str">
        <f>IF(F231="","",IF(OR(V231="Needs attention",V231="Confirm with adviser"),"Yes","No"))</f>
        <v/>
      </c>
    </row>
    <row r="232" spans="1:25">
      <c r="A232" s="3" t="str">
        <f>IF(F232="","",ROW()-4)</f>
        <v/>
      </c>
      <c r="B232" s="4"/>
      <c r="C232" s="5"/>
      <c r="D232" s="5"/>
      <c r="E232" s="5"/>
      <c r="F232" s="5"/>
      <c r="G232" s="4"/>
      <c r="H232" s="6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3" t="str">
        <f>IF(F232="","",IF(COUNTIF(K232:S232,"Needs attention")&gt;0,"Needs attention",IF(COUNTIF(K232:S232,"Confirm with adviser")&gt;0,"Confirm with adviser",IF(COUNTIF(K232:S232,"Complete")+COUNTIF(K232:S232,"Not applicable")=9,"Complete","In progress"))))</f>
        <v/>
      </c>
      <c r="W232" s="5"/>
      <c r="X232" s="5"/>
      <c r="Y232" s="3" t="str">
        <f>IF(F232="","",IF(OR(V232="Needs attention",V232="Confirm with adviser"),"Yes","No"))</f>
        <v/>
      </c>
    </row>
    <row r="233" spans="1:25">
      <c r="A233" s="3" t="str">
        <f>IF(F233="","",ROW()-4)</f>
        <v/>
      </c>
      <c r="B233" s="4"/>
      <c r="C233" s="5"/>
      <c r="D233" s="5"/>
      <c r="E233" s="5"/>
      <c r="F233" s="5"/>
      <c r="G233" s="4"/>
      <c r="H233" s="6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3" t="str">
        <f>IF(F233="","",IF(COUNTIF(K233:S233,"Needs attention")&gt;0,"Needs attention",IF(COUNTIF(K233:S233,"Confirm with adviser")&gt;0,"Confirm with adviser",IF(COUNTIF(K233:S233,"Complete")+COUNTIF(K233:S233,"Not applicable")=9,"Complete","In progress"))))</f>
        <v/>
      </c>
      <c r="W233" s="5"/>
      <c r="X233" s="5"/>
      <c r="Y233" s="3" t="str">
        <f>IF(F233="","",IF(OR(V233="Needs attention",V233="Confirm with adviser"),"Yes","No"))</f>
        <v/>
      </c>
    </row>
    <row r="234" spans="1:25">
      <c r="A234" s="3" t="str">
        <f>IF(F234="","",ROW()-4)</f>
        <v/>
      </c>
      <c r="B234" s="4"/>
      <c r="C234" s="5"/>
      <c r="D234" s="5"/>
      <c r="E234" s="5"/>
      <c r="F234" s="5"/>
      <c r="G234" s="4"/>
      <c r="H234" s="6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3" t="str">
        <f>IF(F234="","",IF(COUNTIF(K234:S234,"Needs attention")&gt;0,"Needs attention",IF(COUNTIF(K234:S234,"Confirm with adviser")&gt;0,"Confirm with adviser",IF(COUNTIF(K234:S234,"Complete")+COUNTIF(K234:S234,"Not applicable")=9,"Complete","In progress"))))</f>
        <v/>
      </c>
      <c r="W234" s="5"/>
      <c r="X234" s="5"/>
      <c r="Y234" s="3" t="str">
        <f>IF(F234="","",IF(OR(V234="Needs attention",V234="Confirm with adviser"),"Yes","No"))</f>
        <v/>
      </c>
    </row>
    <row r="235" spans="1:25">
      <c r="A235" s="3" t="str">
        <f>IF(F235="","",ROW()-4)</f>
        <v/>
      </c>
      <c r="B235" s="4"/>
      <c r="C235" s="5"/>
      <c r="D235" s="5"/>
      <c r="E235" s="5"/>
      <c r="F235" s="5"/>
      <c r="G235" s="4"/>
      <c r="H235" s="6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3" t="str">
        <f>IF(F235="","",IF(COUNTIF(K235:S235,"Needs attention")&gt;0,"Needs attention",IF(COUNTIF(K235:S235,"Confirm with adviser")&gt;0,"Confirm with adviser",IF(COUNTIF(K235:S235,"Complete")+COUNTIF(K235:S235,"Not applicable")=9,"Complete","In progress"))))</f>
        <v/>
      </c>
      <c r="W235" s="5"/>
      <c r="X235" s="5"/>
      <c r="Y235" s="3" t="str">
        <f>IF(F235="","",IF(OR(V235="Needs attention",V235="Confirm with adviser"),"Yes","No"))</f>
        <v/>
      </c>
    </row>
    <row r="236" spans="1:25">
      <c r="A236" s="3" t="str">
        <f>IF(F236="","",ROW()-4)</f>
        <v/>
      </c>
      <c r="B236" s="4"/>
      <c r="C236" s="5"/>
      <c r="D236" s="5"/>
      <c r="E236" s="5"/>
      <c r="F236" s="5"/>
      <c r="G236" s="4"/>
      <c r="H236" s="6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3" t="str">
        <f>IF(F236="","",IF(COUNTIF(K236:S236,"Needs attention")&gt;0,"Needs attention",IF(COUNTIF(K236:S236,"Confirm with adviser")&gt;0,"Confirm with adviser",IF(COUNTIF(K236:S236,"Complete")+COUNTIF(K236:S236,"Not applicable")=9,"Complete","In progress"))))</f>
        <v/>
      </c>
      <c r="W236" s="5"/>
      <c r="X236" s="5"/>
      <c r="Y236" s="3" t="str">
        <f>IF(F236="","",IF(OR(V236="Needs attention",V236="Confirm with adviser"),"Yes","No"))</f>
        <v/>
      </c>
    </row>
    <row r="237" spans="1:25">
      <c r="A237" s="3" t="str">
        <f>IF(F237="","",ROW()-4)</f>
        <v/>
      </c>
      <c r="B237" s="4"/>
      <c r="C237" s="5"/>
      <c r="D237" s="5"/>
      <c r="E237" s="5"/>
      <c r="F237" s="5"/>
      <c r="G237" s="4"/>
      <c r="H237" s="6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3" t="str">
        <f>IF(F237="","",IF(COUNTIF(K237:S237,"Needs attention")&gt;0,"Needs attention",IF(COUNTIF(K237:S237,"Confirm with adviser")&gt;0,"Confirm with adviser",IF(COUNTIF(K237:S237,"Complete")+COUNTIF(K237:S237,"Not applicable")=9,"Complete","In progress"))))</f>
        <v/>
      </c>
      <c r="W237" s="5"/>
      <c r="X237" s="5"/>
      <c r="Y237" s="3" t="str">
        <f>IF(F237="","",IF(OR(V237="Needs attention",V237="Confirm with adviser"),"Yes","No"))</f>
        <v/>
      </c>
    </row>
    <row r="238" spans="1:25">
      <c r="A238" s="3" t="str">
        <f>IF(F238="","",ROW()-4)</f>
        <v/>
      </c>
      <c r="B238" s="4"/>
      <c r="C238" s="5"/>
      <c r="D238" s="5"/>
      <c r="E238" s="5"/>
      <c r="F238" s="5"/>
      <c r="G238" s="4"/>
      <c r="H238" s="6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3" t="str">
        <f>IF(F238="","",IF(COUNTIF(K238:S238,"Needs attention")&gt;0,"Needs attention",IF(COUNTIF(K238:S238,"Confirm with adviser")&gt;0,"Confirm with adviser",IF(COUNTIF(K238:S238,"Complete")+COUNTIF(K238:S238,"Not applicable")=9,"Complete","In progress"))))</f>
        <v/>
      </c>
      <c r="W238" s="5"/>
      <c r="X238" s="5"/>
      <c r="Y238" s="3" t="str">
        <f>IF(F238="","",IF(OR(V238="Needs attention",V238="Confirm with adviser"),"Yes","No"))</f>
        <v/>
      </c>
    </row>
    <row r="239" spans="1:25">
      <c r="A239" s="3" t="str">
        <f>IF(F239="","",ROW()-4)</f>
        <v/>
      </c>
      <c r="B239" s="4"/>
      <c r="C239" s="5"/>
      <c r="D239" s="5"/>
      <c r="E239" s="5"/>
      <c r="F239" s="5"/>
      <c r="G239" s="4"/>
      <c r="H239" s="6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3" t="str">
        <f>IF(F239="","",IF(COUNTIF(K239:S239,"Needs attention")&gt;0,"Needs attention",IF(COUNTIF(K239:S239,"Confirm with adviser")&gt;0,"Confirm with adviser",IF(COUNTIF(K239:S239,"Complete")+COUNTIF(K239:S239,"Not applicable")=9,"Complete","In progress"))))</f>
        <v/>
      </c>
      <c r="W239" s="5"/>
      <c r="X239" s="5"/>
      <c r="Y239" s="3" t="str">
        <f>IF(F239="","",IF(OR(V239="Needs attention",V239="Confirm with adviser"),"Yes","No"))</f>
        <v/>
      </c>
    </row>
    <row r="240" spans="1:25">
      <c r="A240" s="3" t="str">
        <f>IF(F240="","",ROW()-4)</f>
        <v/>
      </c>
      <c r="B240" s="4"/>
      <c r="C240" s="5"/>
      <c r="D240" s="5"/>
      <c r="E240" s="5"/>
      <c r="F240" s="5"/>
      <c r="G240" s="4"/>
      <c r="H240" s="6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3" t="str">
        <f>IF(F240="","",IF(COUNTIF(K240:S240,"Needs attention")&gt;0,"Needs attention",IF(COUNTIF(K240:S240,"Confirm with adviser")&gt;0,"Confirm with adviser",IF(COUNTIF(K240:S240,"Complete")+COUNTIF(K240:S240,"Not applicable")=9,"Complete","In progress"))))</f>
        <v/>
      </c>
      <c r="W240" s="5"/>
      <c r="X240" s="5"/>
      <c r="Y240" s="3" t="str">
        <f>IF(F240="","",IF(OR(V240="Needs attention",V240="Confirm with adviser"),"Yes","No"))</f>
        <v/>
      </c>
    </row>
    <row r="241" spans="1:25">
      <c r="A241" s="3" t="str">
        <f>IF(F241="","",ROW()-4)</f>
        <v/>
      </c>
      <c r="B241" s="4"/>
      <c r="C241" s="5"/>
      <c r="D241" s="5"/>
      <c r="E241" s="5"/>
      <c r="F241" s="5"/>
      <c r="G241" s="4"/>
      <c r="H241" s="6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3" t="str">
        <f>IF(F241="","",IF(COUNTIF(K241:S241,"Needs attention")&gt;0,"Needs attention",IF(COUNTIF(K241:S241,"Confirm with adviser")&gt;0,"Confirm with adviser",IF(COUNTIF(K241:S241,"Complete")+COUNTIF(K241:S241,"Not applicable")=9,"Complete","In progress"))))</f>
        <v/>
      </c>
      <c r="W241" s="5"/>
      <c r="X241" s="5"/>
      <c r="Y241" s="3" t="str">
        <f>IF(F241="","",IF(OR(V241="Needs attention",V241="Confirm with adviser"),"Yes","No"))</f>
        <v/>
      </c>
    </row>
    <row r="242" spans="1:25">
      <c r="A242" s="3" t="str">
        <f>IF(F242="","",ROW()-4)</f>
        <v/>
      </c>
      <c r="B242" s="4"/>
      <c r="C242" s="5"/>
      <c r="D242" s="5"/>
      <c r="E242" s="5"/>
      <c r="F242" s="5"/>
      <c r="G242" s="4"/>
      <c r="H242" s="6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3" t="str">
        <f>IF(F242="","",IF(COUNTIF(K242:S242,"Needs attention")&gt;0,"Needs attention",IF(COUNTIF(K242:S242,"Confirm with adviser")&gt;0,"Confirm with adviser",IF(COUNTIF(K242:S242,"Complete")+COUNTIF(K242:S242,"Not applicable")=9,"Complete","In progress"))))</f>
        <v/>
      </c>
      <c r="W242" s="5"/>
      <c r="X242" s="5"/>
      <c r="Y242" s="3" t="str">
        <f>IF(F242="","",IF(OR(V242="Needs attention",V242="Confirm with adviser"),"Yes","No"))</f>
        <v/>
      </c>
    </row>
    <row r="243" spans="1:25">
      <c r="A243" s="3" t="str">
        <f>IF(F243="","",ROW()-4)</f>
        <v/>
      </c>
      <c r="B243" s="4"/>
      <c r="C243" s="5"/>
      <c r="D243" s="5"/>
      <c r="E243" s="5"/>
      <c r="F243" s="5"/>
      <c r="G243" s="4"/>
      <c r="H243" s="6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3" t="str">
        <f>IF(F243="","",IF(COUNTIF(K243:S243,"Needs attention")&gt;0,"Needs attention",IF(COUNTIF(K243:S243,"Confirm with adviser")&gt;0,"Confirm with adviser",IF(COUNTIF(K243:S243,"Complete")+COUNTIF(K243:S243,"Not applicable")=9,"Complete","In progress"))))</f>
        <v/>
      </c>
      <c r="W243" s="5"/>
      <c r="X243" s="5"/>
      <c r="Y243" s="3" t="str">
        <f>IF(F243="","",IF(OR(V243="Needs attention",V243="Confirm with adviser"),"Yes","No"))</f>
        <v/>
      </c>
    </row>
    <row r="244" spans="1:25">
      <c r="A244" s="3" t="str">
        <f>IF(F244="","",ROW()-4)</f>
        <v/>
      </c>
      <c r="B244" s="4"/>
      <c r="C244" s="5"/>
      <c r="D244" s="5"/>
      <c r="E244" s="5"/>
      <c r="F244" s="5"/>
      <c r="G244" s="4"/>
      <c r="H244" s="6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3" t="str">
        <f>IF(F244="","",IF(COUNTIF(K244:S244,"Needs attention")&gt;0,"Needs attention",IF(COUNTIF(K244:S244,"Confirm with adviser")&gt;0,"Confirm with adviser",IF(COUNTIF(K244:S244,"Complete")+COUNTIF(K244:S244,"Not applicable")=9,"Complete","In progress"))))</f>
        <v/>
      </c>
      <c r="W244" s="5"/>
      <c r="X244" s="5"/>
      <c r="Y244" s="3" t="str">
        <f>IF(F244="","",IF(OR(V244="Needs attention",V244="Confirm with adviser"),"Yes","No"))</f>
        <v/>
      </c>
    </row>
    <row r="245" spans="1:25">
      <c r="A245" s="3" t="str">
        <f>IF(F245="","",ROW()-4)</f>
        <v/>
      </c>
      <c r="B245" s="4"/>
      <c r="C245" s="5"/>
      <c r="D245" s="5"/>
      <c r="E245" s="5"/>
      <c r="F245" s="5"/>
      <c r="G245" s="4"/>
      <c r="H245" s="6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3" t="str">
        <f>IF(F245="","",IF(COUNTIF(K245:S245,"Needs attention")&gt;0,"Needs attention",IF(COUNTIF(K245:S245,"Confirm with adviser")&gt;0,"Confirm with adviser",IF(COUNTIF(K245:S245,"Complete")+COUNTIF(K245:S245,"Not applicable")=9,"Complete","In progress"))))</f>
        <v/>
      </c>
      <c r="W245" s="5"/>
      <c r="X245" s="5"/>
      <c r="Y245" s="3" t="str">
        <f>IF(F245="","",IF(OR(V245="Needs attention",V245="Confirm with adviser"),"Yes","No"))</f>
        <v/>
      </c>
    </row>
    <row r="246" spans="1:25">
      <c r="A246" s="3" t="str">
        <f>IF(F246="","",ROW()-4)</f>
        <v/>
      </c>
      <c r="B246" s="4"/>
      <c r="C246" s="5"/>
      <c r="D246" s="5"/>
      <c r="E246" s="5"/>
      <c r="F246" s="5"/>
      <c r="G246" s="4"/>
      <c r="H246" s="6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3" t="str">
        <f>IF(F246="","",IF(COUNTIF(K246:S246,"Needs attention")&gt;0,"Needs attention",IF(COUNTIF(K246:S246,"Confirm with adviser")&gt;0,"Confirm with adviser",IF(COUNTIF(K246:S246,"Complete")+COUNTIF(K246:S246,"Not applicable")=9,"Complete","In progress"))))</f>
        <v/>
      </c>
      <c r="W246" s="5"/>
      <c r="X246" s="5"/>
      <c r="Y246" s="3" t="str">
        <f>IF(F246="","",IF(OR(V246="Needs attention",V246="Confirm with adviser"),"Yes","No"))</f>
        <v/>
      </c>
    </row>
    <row r="247" spans="1:25">
      <c r="A247" s="3" t="str">
        <f>IF(F247="","",ROW()-4)</f>
        <v/>
      </c>
      <c r="B247" s="4"/>
      <c r="C247" s="5"/>
      <c r="D247" s="5"/>
      <c r="E247" s="5"/>
      <c r="F247" s="5"/>
      <c r="G247" s="4"/>
      <c r="H247" s="6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3" t="str">
        <f>IF(F247="","",IF(COUNTIF(K247:S247,"Needs attention")&gt;0,"Needs attention",IF(COUNTIF(K247:S247,"Confirm with adviser")&gt;0,"Confirm with adviser",IF(COUNTIF(K247:S247,"Complete")+COUNTIF(K247:S247,"Not applicable")=9,"Complete","In progress"))))</f>
        <v/>
      </c>
      <c r="W247" s="5"/>
      <c r="X247" s="5"/>
      <c r="Y247" s="3" t="str">
        <f>IF(F247="","",IF(OR(V247="Needs attention",V247="Confirm with adviser"),"Yes","No"))</f>
        <v/>
      </c>
    </row>
    <row r="248" spans="1:25">
      <c r="A248" s="3" t="str">
        <f>IF(F248="","",ROW()-4)</f>
        <v/>
      </c>
      <c r="B248" s="4"/>
      <c r="C248" s="5"/>
      <c r="D248" s="5"/>
      <c r="E248" s="5"/>
      <c r="F248" s="5"/>
      <c r="G248" s="4"/>
      <c r="H248" s="6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3" t="str">
        <f>IF(F248="","",IF(COUNTIF(K248:S248,"Needs attention")&gt;0,"Needs attention",IF(COUNTIF(K248:S248,"Confirm with adviser")&gt;0,"Confirm with adviser",IF(COUNTIF(K248:S248,"Complete")+COUNTIF(K248:S248,"Not applicable")=9,"Complete","In progress"))))</f>
        <v/>
      </c>
      <c r="W248" s="5"/>
      <c r="X248" s="5"/>
      <c r="Y248" s="3" t="str">
        <f>IF(F248="","",IF(OR(V248="Needs attention",V248="Confirm with adviser"),"Yes","No"))</f>
        <v/>
      </c>
    </row>
    <row r="249" spans="1:25">
      <c r="A249" s="3" t="str">
        <f>IF(F249="","",ROW()-4)</f>
        <v/>
      </c>
      <c r="B249" s="4"/>
      <c r="C249" s="5"/>
      <c r="D249" s="5"/>
      <c r="E249" s="5"/>
      <c r="F249" s="5"/>
      <c r="G249" s="4"/>
      <c r="H249" s="6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3" t="str">
        <f>IF(F249="","",IF(COUNTIF(K249:S249,"Needs attention")&gt;0,"Needs attention",IF(COUNTIF(K249:S249,"Confirm with adviser")&gt;0,"Confirm with adviser",IF(COUNTIF(K249:S249,"Complete")+COUNTIF(K249:S249,"Not applicable")=9,"Complete","In progress"))))</f>
        <v/>
      </c>
      <c r="W249" s="5"/>
      <c r="X249" s="5"/>
      <c r="Y249" s="3" t="str">
        <f>IF(F249="","",IF(OR(V249="Needs attention",V249="Confirm with adviser"),"Yes","No"))</f>
        <v/>
      </c>
    </row>
    <row r="250" spans="1:25">
      <c r="A250" s="3" t="str">
        <f>IF(F250="","",ROW()-4)</f>
        <v/>
      </c>
      <c r="B250" s="4"/>
      <c r="C250" s="5"/>
      <c r="D250" s="5"/>
      <c r="E250" s="5"/>
      <c r="F250" s="5"/>
      <c r="G250" s="4"/>
      <c r="H250" s="6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3" t="str">
        <f>IF(F250="","",IF(COUNTIF(K250:S250,"Needs attention")&gt;0,"Needs attention",IF(COUNTIF(K250:S250,"Confirm with adviser")&gt;0,"Confirm with adviser",IF(COUNTIF(K250:S250,"Complete")+COUNTIF(K250:S250,"Not applicable")=9,"Complete","In progress"))))</f>
        <v/>
      </c>
      <c r="W250" s="5"/>
      <c r="X250" s="5"/>
      <c r="Y250" s="3" t="str">
        <f>IF(F250="","",IF(OR(V250="Needs attention",V250="Confirm with adviser"),"Yes","No"))</f>
        <v/>
      </c>
    </row>
    <row r="251" spans="1:25">
      <c r="A251" s="3" t="str">
        <f>IF(F251="","",ROW()-4)</f>
        <v/>
      </c>
      <c r="B251" s="4"/>
      <c r="C251" s="5"/>
      <c r="D251" s="5"/>
      <c r="E251" s="5"/>
      <c r="F251" s="5"/>
      <c r="G251" s="4"/>
      <c r="H251" s="6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3" t="str">
        <f>IF(F251="","",IF(COUNTIF(K251:S251,"Needs attention")&gt;0,"Needs attention",IF(COUNTIF(K251:S251,"Confirm with adviser")&gt;0,"Confirm with adviser",IF(COUNTIF(K251:S251,"Complete")+COUNTIF(K251:S251,"Not applicable")=9,"Complete","In progress"))))</f>
        <v/>
      </c>
      <c r="W251" s="5"/>
      <c r="X251" s="5"/>
      <c r="Y251" s="3" t="str">
        <f>IF(F251="","",IF(OR(V251="Needs attention",V251="Confirm with adviser"),"Yes","No"))</f>
        <v/>
      </c>
    </row>
    <row r="252" spans="1:25">
      <c r="A252" s="3" t="str">
        <f>IF(F252="","",ROW()-4)</f>
        <v/>
      </c>
      <c r="B252" s="4"/>
      <c r="C252" s="5"/>
      <c r="D252" s="5"/>
      <c r="E252" s="5"/>
      <c r="F252" s="5"/>
      <c r="G252" s="4"/>
      <c r="H252" s="6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3" t="str">
        <f>IF(F252="","",IF(COUNTIF(K252:S252,"Needs attention")&gt;0,"Needs attention",IF(COUNTIF(K252:S252,"Confirm with adviser")&gt;0,"Confirm with adviser",IF(COUNTIF(K252:S252,"Complete")+COUNTIF(K252:S252,"Not applicable")=9,"Complete","In progress"))))</f>
        <v/>
      </c>
      <c r="W252" s="5"/>
      <c r="X252" s="5"/>
      <c r="Y252" s="3" t="str">
        <f>IF(F252="","",IF(OR(V252="Needs attention",V252="Confirm with adviser"),"Yes","No"))</f>
        <v/>
      </c>
    </row>
    <row r="253" spans="1:25">
      <c r="A253" s="3" t="str">
        <f>IF(F253="","",ROW()-4)</f>
        <v/>
      </c>
      <c r="B253" s="4"/>
      <c r="C253" s="5"/>
      <c r="D253" s="5"/>
      <c r="E253" s="5"/>
      <c r="F253" s="5"/>
      <c r="G253" s="4"/>
      <c r="H253" s="6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3" t="str">
        <f>IF(F253="","",IF(COUNTIF(K253:S253,"Needs attention")&gt;0,"Needs attention",IF(COUNTIF(K253:S253,"Confirm with adviser")&gt;0,"Confirm with adviser",IF(COUNTIF(K253:S253,"Complete")+COUNTIF(K253:S253,"Not applicable")=9,"Complete","In progress"))))</f>
        <v/>
      </c>
      <c r="W253" s="5"/>
      <c r="X253" s="5"/>
      <c r="Y253" s="3" t="str">
        <f>IF(F253="","",IF(OR(V253="Needs attention",V253="Confirm with adviser"),"Yes","No"))</f>
        <v/>
      </c>
    </row>
    <row r="254" spans="1:25">
      <c r="A254" s="3" t="str">
        <f>IF(F254="","",ROW()-4)</f>
        <v/>
      </c>
      <c r="B254" s="4"/>
      <c r="C254" s="5"/>
      <c r="D254" s="5"/>
      <c r="E254" s="5"/>
      <c r="F254" s="5"/>
      <c r="G254" s="4"/>
      <c r="H254" s="6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3" t="str">
        <f>IF(F254="","",IF(COUNTIF(K254:S254,"Needs attention")&gt;0,"Needs attention",IF(COUNTIF(K254:S254,"Confirm with adviser")&gt;0,"Confirm with adviser",IF(COUNTIF(K254:S254,"Complete")+COUNTIF(K254:S254,"Not applicable")=9,"Complete","In progress"))))</f>
        <v/>
      </c>
      <c r="W254" s="5"/>
      <c r="X254" s="5"/>
      <c r="Y254" s="3" t="str">
        <f>IF(F254="","",IF(OR(V254="Needs attention",V254="Confirm with adviser"),"Yes","No"))</f>
        <v/>
      </c>
    </row>
    <row r="255" spans="1:25">
      <c r="A255" s="3" t="str">
        <f>IF(F255="","",ROW()-4)</f>
        <v/>
      </c>
      <c r="B255" s="4"/>
      <c r="C255" s="5"/>
      <c r="D255" s="5"/>
      <c r="E255" s="5"/>
      <c r="F255" s="5"/>
      <c r="G255" s="4"/>
      <c r="H255" s="6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3" t="str">
        <f>IF(F255="","",IF(COUNTIF(K255:S255,"Needs attention")&gt;0,"Needs attention",IF(COUNTIF(K255:S255,"Confirm with adviser")&gt;0,"Confirm with adviser",IF(COUNTIF(K255:S255,"Complete")+COUNTIF(K255:S255,"Not applicable")=9,"Complete","In progress"))))</f>
        <v/>
      </c>
      <c r="W255" s="5"/>
      <c r="X255" s="5"/>
      <c r="Y255" s="3" t="str">
        <f>IF(F255="","",IF(OR(V255="Needs attention",V255="Confirm with adviser"),"Yes","No"))</f>
        <v/>
      </c>
    </row>
    <row r="256" spans="1:25">
      <c r="A256" s="3" t="str">
        <f>IF(F256="","",ROW()-4)</f>
        <v/>
      </c>
      <c r="B256" s="4"/>
      <c r="C256" s="5"/>
      <c r="D256" s="5"/>
      <c r="E256" s="5"/>
      <c r="F256" s="5"/>
      <c r="G256" s="4"/>
      <c r="H256" s="6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3" t="str">
        <f>IF(F256="","",IF(COUNTIF(K256:S256,"Needs attention")&gt;0,"Needs attention",IF(COUNTIF(K256:S256,"Confirm with adviser")&gt;0,"Confirm with adviser",IF(COUNTIF(K256:S256,"Complete")+COUNTIF(K256:S256,"Not applicable")=9,"Complete","In progress"))))</f>
        <v/>
      </c>
      <c r="W256" s="5"/>
      <c r="X256" s="5"/>
      <c r="Y256" s="3" t="str">
        <f>IF(F256="","",IF(OR(V256="Needs attention",V256="Confirm with adviser"),"Yes","No"))</f>
        <v/>
      </c>
    </row>
    <row r="257" spans="1:25">
      <c r="A257" s="3" t="str">
        <f>IF(F257="","",ROW()-4)</f>
        <v/>
      </c>
      <c r="B257" s="4"/>
      <c r="C257" s="5"/>
      <c r="D257" s="5"/>
      <c r="E257" s="5"/>
      <c r="F257" s="5"/>
      <c r="G257" s="4"/>
      <c r="H257" s="6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3" t="str">
        <f>IF(F257="","",IF(COUNTIF(K257:S257,"Needs attention")&gt;0,"Needs attention",IF(COUNTIF(K257:S257,"Confirm with adviser")&gt;0,"Confirm with adviser",IF(COUNTIF(K257:S257,"Complete")+COUNTIF(K257:S257,"Not applicable")=9,"Complete","In progress"))))</f>
        <v/>
      </c>
      <c r="W257" s="5"/>
      <c r="X257" s="5"/>
      <c r="Y257" s="3" t="str">
        <f>IF(F257="","",IF(OR(V257="Needs attention",V257="Confirm with adviser"),"Yes","No"))</f>
        <v/>
      </c>
    </row>
    <row r="258" spans="1:25">
      <c r="A258" s="3" t="str">
        <f>IF(F258="","",ROW()-4)</f>
        <v/>
      </c>
      <c r="B258" s="4"/>
      <c r="C258" s="5"/>
      <c r="D258" s="5"/>
      <c r="E258" s="5"/>
      <c r="F258" s="5"/>
      <c r="G258" s="4"/>
      <c r="H258" s="6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3" t="str">
        <f>IF(F258="","",IF(COUNTIF(K258:S258,"Needs attention")&gt;0,"Needs attention",IF(COUNTIF(K258:S258,"Confirm with adviser")&gt;0,"Confirm with adviser",IF(COUNTIF(K258:S258,"Complete")+COUNTIF(K258:S258,"Not applicable")=9,"Complete","In progress"))))</f>
        <v/>
      </c>
      <c r="W258" s="5"/>
      <c r="X258" s="5"/>
      <c r="Y258" s="3" t="str">
        <f>IF(F258="","",IF(OR(V258="Needs attention",V258="Confirm with adviser"),"Yes","No"))</f>
        <v/>
      </c>
    </row>
    <row r="259" spans="1:25">
      <c r="A259" s="3" t="str">
        <f>IF(F259="","",ROW()-4)</f>
        <v/>
      </c>
      <c r="B259" s="4"/>
      <c r="C259" s="5"/>
      <c r="D259" s="5"/>
      <c r="E259" s="5"/>
      <c r="F259" s="5"/>
      <c r="G259" s="4"/>
      <c r="H259" s="6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3" t="str">
        <f>IF(F259="","",IF(COUNTIF(K259:S259,"Needs attention")&gt;0,"Needs attention",IF(COUNTIF(K259:S259,"Confirm with adviser")&gt;0,"Confirm with adviser",IF(COUNTIF(K259:S259,"Complete")+COUNTIF(K259:S259,"Not applicable")=9,"Complete","In progress"))))</f>
        <v/>
      </c>
      <c r="W259" s="5"/>
      <c r="X259" s="5"/>
      <c r="Y259" s="3" t="str">
        <f>IF(F259="","",IF(OR(V259="Needs attention",V259="Confirm with adviser"),"Yes","No"))</f>
        <v/>
      </c>
    </row>
    <row r="260" spans="1:25">
      <c r="A260" s="3" t="str">
        <f>IF(F260="","",ROW()-4)</f>
        <v/>
      </c>
      <c r="B260" s="4"/>
      <c r="C260" s="5"/>
      <c r="D260" s="5"/>
      <c r="E260" s="5"/>
      <c r="F260" s="5"/>
      <c r="G260" s="4"/>
      <c r="H260" s="6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3" t="str">
        <f>IF(F260="","",IF(COUNTIF(K260:S260,"Needs attention")&gt;0,"Needs attention",IF(COUNTIF(K260:S260,"Confirm with adviser")&gt;0,"Confirm with adviser",IF(COUNTIF(K260:S260,"Complete")+COUNTIF(K260:S260,"Not applicable")=9,"Complete","In progress"))))</f>
        <v/>
      </c>
      <c r="W260" s="5"/>
      <c r="X260" s="5"/>
      <c r="Y260" s="3" t="str">
        <f>IF(F260="","",IF(OR(V260="Needs attention",V260="Confirm with adviser"),"Yes","No"))</f>
        <v/>
      </c>
    </row>
    <row r="261" spans="1:25">
      <c r="A261" s="3" t="str">
        <f>IF(F261="","",ROW()-4)</f>
        <v/>
      </c>
      <c r="B261" s="4"/>
      <c r="C261" s="5"/>
      <c r="D261" s="5"/>
      <c r="E261" s="5"/>
      <c r="F261" s="5"/>
      <c r="G261" s="4"/>
      <c r="H261" s="6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3" t="str">
        <f>IF(F261="","",IF(COUNTIF(K261:S261,"Needs attention")&gt;0,"Needs attention",IF(COUNTIF(K261:S261,"Confirm with adviser")&gt;0,"Confirm with adviser",IF(COUNTIF(K261:S261,"Complete")+COUNTIF(K261:S261,"Not applicable")=9,"Complete","In progress"))))</f>
        <v/>
      </c>
      <c r="W261" s="5"/>
      <c r="X261" s="5"/>
      <c r="Y261" s="3" t="str">
        <f>IF(F261="","",IF(OR(V261="Needs attention",V261="Confirm with adviser"),"Yes","No"))</f>
        <v/>
      </c>
    </row>
    <row r="262" spans="1:25">
      <c r="A262" s="3" t="str">
        <f>IF(F262="","",ROW()-4)</f>
        <v/>
      </c>
      <c r="B262" s="4"/>
      <c r="C262" s="5"/>
      <c r="D262" s="5"/>
      <c r="E262" s="5"/>
      <c r="F262" s="5"/>
      <c r="G262" s="4"/>
      <c r="H262" s="6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3" t="str">
        <f>IF(F262="","",IF(COUNTIF(K262:S262,"Needs attention")&gt;0,"Needs attention",IF(COUNTIF(K262:S262,"Confirm with adviser")&gt;0,"Confirm with adviser",IF(COUNTIF(K262:S262,"Complete")+COUNTIF(K262:S262,"Not applicable")=9,"Complete","In progress"))))</f>
        <v/>
      </c>
      <c r="W262" s="5"/>
      <c r="X262" s="5"/>
      <c r="Y262" s="3" t="str">
        <f>IF(F262="","",IF(OR(V262="Needs attention",V262="Confirm with adviser"),"Yes","No"))</f>
        <v/>
      </c>
    </row>
    <row r="263" spans="1:25">
      <c r="A263" s="3" t="str">
        <f>IF(F263="","",ROW()-4)</f>
        <v/>
      </c>
      <c r="B263" s="4"/>
      <c r="C263" s="5"/>
      <c r="D263" s="5"/>
      <c r="E263" s="5"/>
      <c r="F263" s="5"/>
      <c r="G263" s="4"/>
      <c r="H263" s="6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3" t="str">
        <f>IF(F263="","",IF(COUNTIF(K263:S263,"Needs attention")&gt;0,"Needs attention",IF(COUNTIF(K263:S263,"Confirm with adviser")&gt;0,"Confirm with adviser",IF(COUNTIF(K263:S263,"Complete")+COUNTIF(K263:S263,"Not applicable")=9,"Complete","In progress"))))</f>
        <v/>
      </c>
      <c r="W263" s="5"/>
      <c r="X263" s="5"/>
      <c r="Y263" s="3" t="str">
        <f>IF(F263="","",IF(OR(V263="Needs attention",V263="Confirm with adviser"),"Yes","No"))</f>
        <v/>
      </c>
    </row>
    <row r="264" spans="1:25">
      <c r="A264" s="3" t="str">
        <f>IF(F264="","",ROW()-4)</f>
        <v/>
      </c>
      <c r="B264" s="4"/>
      <c r="C264" s="5"/>
      <c r="D264" s="5"/>
      <c r="E264" s="5"/>
      <c r="F264" s="5"/>
      <c r="G264" s="4"/>
      <c r="H264" s="6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3" t="str">
        <f>IF(F264="","",IF(COUNTIF(K264:S264,"Needs attention")&gt;0,"Needs attention",IF(COUNTIF(K264:S264,"Confirm with adviser")&gt;0,"Confirm with adviser",IF(COUNTIF(K264:S264,"Complete")+COUNTIF(K264:S264,"Not applicable")=9,"Complete","In progress"))))</f>
        <v/>
      </c>
      <c r="W264" s="5"/>
      <c r="X264" s="5"/>
      <c r="Y264" s="3" t="str">
        <f>IF(F264="","",IF(OR(V264="Needs attention",V264="Confirm with adviser"),"Yes","No"))</f>
        <v/>
      </c>
    </row>
    <row r="265" spans="1:25">
      <c r="A265" s="3" t="str">
        <f>IF(F265="","",ROW()-4)</f>
        <v/>
      </c>
      <c r="B265" s="4"/>
      <c r="C265" s="5"/>
      <c r="D265" s="5"/>
      <c r="E265" s="5"/>
      <c r="F265" s="5"/>
      <c r="G265" s="4"/>
      <c r="H265" s="6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3" t="str">
        <f>IF(F265="","",IF(COUNTIF(K265:S265,"Needs attention")&gt;0,"Needs attention",IF(COUNTIF(K265:S265,"Confirm with adviser")&gt;0,"Confirm with adviser",IF(COUNTIF(K265:S265,"Complete")+COUNTIF(K265:S265,"Not applicable")=9,"Complete","In progress"))))</f>
        <v/>
      </c>
      <c r="W265" s="5"/>
      <c r="X265" s="5"/>
      <c r="Y265" s="3" t="str">
        <f>IF(F265="","",IF(OR(V265="Needs attention",V265="Confirm with adviser"),"Yes","No"))</f>
        <v/>
      </c>
    </row>
    <row r="266" spans="1:25">
      <c r="A266" s="3" t="str">
        <f>IF(F266="","",ROW()-4)</f>
        <v/>
      </c>
      <c r="B266" s="4"/>
      <c r="C266" s="5"/>
      <c r="D266" s="5"/>
      <c r="E266" s="5"/>
      <c r="F266" s="5"/>
      <c r="G266" s="4"/>
      <c r="H266" s="6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3" t="str">
        <f>IF(F266="","",IF(COUNTIF(K266:S266,"Needs attention")&gt;0,"Needs attention",IF(COUNTIF(K266:S266,"Confirm with adviser")&gt;0,"Confirm with adviser",IF(COUNTIF(K266:S266,"Complete")+COUNTIF(K266:S266,"Not applicable")=9,"Complete","In progress"))))</f>
        <v/>
      </c>
      <c r="W266" s="5"/>
      <c r="X266" s="5"/>
      <c r="Y266" s="3" t="str">
        <f>IF(F266="","",IF(OR(V266="Needs attention",V266="Confirm with adviser"),"Yes","No"))</f>
        <v/>
      </c>
    </row>
    <row r="267" spans="1:25">
      <c r="A267" s="3" t="str">
        <f>IF(F267="","",ROW()-4)</f>
        <v/>
      </c>
      <c r="B267" s="4"/>
      <c r="C267" s="5"/>
      <c r="D267" s="5"/>
      <c r="E267" s="5"/>
      <c r="F267" s="5"/>
      <c r="G267" s="4"/>
      <c r="H267" s="6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3" t="str">
        <f>IF(F267="","",IF(COUNTIF(K267:S267,"Needs attention")&gt;0,"Needs attention",IF(COUNTIF(K267:S267,"Confirm with adviser")&gt;0,"Confirm with adviser",IF(COUNTIF(K267:S267,"Complete")+COUNTIF(K267:S267,"Not applicable")=9,"Complete","In progress"))))</f>
        <v/>
      </c>
      <c r="W267" s="5"/>
      <c r="X267" s="5"/>
      <c r="Y267" s="3" t="str">
        <f>IF(F267="","",IF(OR(V267="Needs attention",V267="Confirm with adviser"),"Yes","No"))</f>
        <v/>
      </c>
    </row>
    <row r="268" spans="1:25">
      <c r="A268" s="3" t="str">
        <f>IF(F268="","",ROW()-4)</f>
        <v/>
      </c>
      <c r="B268" s="4"/>
      <c r="C268" s="5"/>
      <c r="D268" s="5"/>
      <c r="E268" s="5"/>
      <c r="F268" s="5"/>
      <c r="G268" s="4"/>
      <c r="H268" s="6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3" t="str">
        <f>IF(F268="","",IF(COUNTIF(K268:S268,"Needs attention")&gt;0,"Needs attention",IF(COUNTIF(K268:S268,"Confirm with adviser")&gt;0,"Confirm with adviser",IF(COUNTIF(K268:S268,"Complete")+COUNTIF(K268:S268,"Not applicable")=9,"Complete","In progress"))))</f>
        <v/>
      </c>
      <c r="W268" s="5"/>
      <c r="X268" s="5"/>
      <c r="Y268" s="3" t="str">
        <f>IF(F268="","",IF(OR(V268="Needs attention",V268="Confirm with adviser"),"Yes","No"))</f>
        <v/>
      </c>
    </row>
    <row r="269" spans="1:25">
      <c r="A269" s="3" t="str">
        <f>IF(F269="","",ROW()-4)</f>
        <v/>
      </c>
      <c r="B269" s="4"/>
      <c r="C269" s="5"/>
      <c r="D269" s="5"/>
      <c r="E269" s="5"/>
      <c r="F269" s="5"/>
      <c r="G269" s="4"/>
      <c r="H269" s="6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3" t="str">
        <f>IF(F269="","",IF(COUNTIF(K269:S269,"Needs attention")&gt;0,"Needs attention",IF(COUNTIF(K269:S269,"Confirm with adviser")&gt;0,"Confirm with adviser",IF(COUNTIF(K269:S269,"Complete")+COUNTIF(K269:S269,"Not applicable")=9,"Complete","In progress"))))</f>
        <v/>
      </c>
      <c r="W269" s="5"/>
      <c r="X269" s="5"/>
      <c r="Y269" s="3" t="str">
        <f>IF(F269="","",IF(OR(V269="Needs attention",V269="Confirm with adviser"),"Yes","No"))</f>
        <v/>
      </c>
    </row>
    <row r="270" spans="1:25">
      <c r="A270" s="3" t="str">
        <f>IF(F270="","",ROW()-4)</f>
        <v/>
      </c>
      <c r="B270" s="4"/>
      <c r="C270" s="5"/>
      <c r="D270" s="5"/>
      <c r="E270" s="5"/>
      <c r="F270" s="5"/>
      <c r="G270" s="4"/>
      <c r="H270" s="6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3" t="str">
        <f>IF(F270="","",IF(COUNTIF(K270:S270,"Needs attention")&gt;0,"Needs attention",IF(COUNTIF(K270:S270,"Confirm with adviser")&gt;0,"Confirm with adviser",IF(COUNTIF(K270:S270,"Complete")+COUNTIF(K270:S270,"Not applicable")=9,"Complete","In progress"))))</f>
        <v/>
      </c>
      <c r="W270" s="5"/>
      <c r="X270" s="5"/>
      <c r="Y270" s="3" t="str">
        <f>IF(F270="","",IF(OR(V270="Needs attention",V270="Confirm with adviser"),"Yes","No"))</f>
        <v/>
      </c>
    </row>
    <row r="271" spans="1:25">
      <c r="A271" s="3" t="str">
        <f>IF(F271="","",ROW()-4)</f>
        <v/>
      </c>
      <c r="B271" s="4"/>
      <c r="C271" s="5"/>
      <c r="D271" s="5"/>
      <c r="E271" s="5"/>
      <c r="F271" s="5"/>
      <c r="G271" s="4"/>
      <c r="H271" s="6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3" t="str">
        <f>IF(F271="","",IF(COUNTIF(K271:S271,"Needs attention")&gt;0,"Needs attention",IF(COUNTIF(K271:S271,"Confirm with adviser")&gt;0,"Confirm with adviser",IF(COUNTIF(K271:S271,"Complete")+COUNTIF(K271:S271,"Not applicable")=9,"Complete","In progress"))))</f>
        <v/>
      </c>
      <c r="W271" s="5"/>
      <c r="X271" s="5"/>
      <c r="Y271" s="3" t="str">
        <f>IF(F271="","",IF(OR(V271="Needs attention",V271="Confirm with adviser"),"Yes","No"))</f>
        <v/>
      </c>
    </row>
    <row r="272" spans="1:25">
      <c r="A272" s="3" t="str">
        <f>IF(F272="","",ROW()-4)</f>
        <v/>
      </c>
      <c r="B272" s="4"/>
      <c r="C272" s="5"/>
      <c r="D272" s="5"/>
      <c r="E272" s="5"/>
      <c r="F272" s="5"/>
      <c r="G272" s="4"/>
      <c r="H272" s="6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3" t="str">
        <f>IF(F272="","",IF(COUNTIF(K272:S272,"Needs attention")&gt;0,"Needs attention",IF(COUNTIF(K272:S272,"Confirm with adviser")&gt;0,"Confirm with adviser",IF(COUNTIF(K272:S272,"Complete")+COUNTIF(K272:S272,"Not applicable")=9,"Complete","In progress"))))</f>
        <v/>
      </c>
      <c r="W272" s="5"/>
      <c r="X272" s="5"/>
      <c r="Y272" s="3" t="str">
        <f>IF(F272="","",IF(OR(V272="Needs attention",V272="Confirm with adviser"),"Yes","No"))</f>
        <v/>
      </c>
    </row>
    <row r="273" spans="1:25">
      <c r="A273" s="3" t="str">
        <f>IF(F273="","",ROW()-4)</f>
        <v/>
      </c>
      <c r="B273" s="4"/>
      <c r="C273" s="5"/>
      <c r="D273" s="5"/>
      <c r="E273" s="5"/>
      <c r="F273" s="5"/>
      <c r="G273" s="4"/>
      <c r="H273" s="6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3" t="str">
        <f>IF(F273="","",IF(COUNTIF(K273:S273,"Needs attention")&gt;0,"Needs attention",IF(COUNTIF(K273:S273,"Confirm with adviser")&gt;0,"Confirm with adviser",IF(COUNTIF(K273:S273,"Complete")+COUNTIF(K273:S273,"Not applicable")=9,"Complete","In progress"))))</f>
        <v/>
      </c>
      <c r="W273" s="5"/>
      <c r="X273" s="5"/>
      <c r="Y273" s="3" t="str">
        <f>IF(F273="","",IF(OR(V273="Needs attention",V273="Confirm with adviser"),"Yes","No"))</f>
        <v/>
      </c>
    </row>
    <row r="274" spans="1:25">
      <c r="A274" s="3" t="str">
        <f>IF(F274="","",ROW()-4)</f>
        <v/>
      </c>
      <c r="B274" s="4"/>
      <c r="C274" s="5"/>
      <c r="D274" s="5"/>
      <c r="E274" s="5"/>
      <c r="F274" s="5"/>
      <c r="G274" s="4"/>
      <c r="H274" s="6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3" t="str">
        <f>IF(F274="","",IF(COUNTIF(K274:S274,"Needs attention")&gt;0,"Needs attention",IF(COUNTIF(K274:S274,"Confirm with adviser")&gt;0,"Confirm with adviser",IF(COUNTIF(K274:S274,"Complete")+COUNTIF(K274:S274,"Not applicable")=9,"Complete","In progress"))))</f>
        <v/>
      </c>
      <c r="W274" s="5"/>
      <c r="X274" s="5"/>
      <c r="Y274" s="3" t="str">
        <f>IF(F274="","",IF(OR(V274="Needs attention",V274="Confirm with adviser"),"Yes","No"))</f>
        <v/>
      </c>
    </row>
    <row r="275" spans="1:25">
      <c r="A275" s="3" t="str">
        <f>IF(F275="","",ROW()-4)</f>
        <v/>
      </c>
      <c r="B275" s="4"/>
      <c r="C275" s="5"/>
      <c r="D275" s="5"/>
      <c r="E275" s="5"/>
      <c r="F275" s="5"/>
      <c r="G275" s="4"/>
      <c r="H275" s="6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3" t="str">
        <f>IF(F275="","",IF(COUNTIF(K275:S275,"Needs attention")&gt;0,"Needs attention",IF(COUNTIF(K275:S275,"Confirm with adviser")&gt;0,"Confirm with adviser",IF(COUNTIF(K275:S275,"Complete")+COUNTIF(K275:S275,"Not applicable")=9,"Complete","In progress"))))</f>
        <v/>
      </c>
      <c r="W275" s="5"/>
      <c r="X275" s="5"/>
      <c r="Y275" s="3" t="str">
        <f>IF(F275="","",IF(OR(V275="Needs attention",V275="Confirm with adviser"),"Yes","No"))</f>
        <v/>
      </c>
    </row>
    <row r="276" spans="1:25">
      <c r="A276" s="3" t="str">
        <f>IF(F276="","",ROW()-4)</f>
        <v/>
      </c>
      <c r="B276" s="4"/>
      <c r="C276" s="5"/>
      <c r="D276" s="5"/>
      <c r="E276" s="5"/>
      <c r="F276" s="5"/>
      <c r="G276" s="4"/>
      <c r="H276" s="6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3" t="str">
        <f>IF(F276="","",IF(COUNTIF(K276:S276,"Needs attention")&gt;0,"Needs attention",IF(COUNTIF(K276:S276,"Confirm with adviser")&gt;0,"Confirm with adviser",IF(COUNTIF(K276:S276,"Complete")+COUNTIF(K276:S276,"Not applicable")=9,"Complete","In progress"))))</f>
        <v/>
      </c>
      <c r="W276" s="5"/>
      <c r="X276" s="5"/>
      <c r="Y276" s="3" t="str">
        <f>IF(F276="","",IF(OR(V276="Needs attention",V276="Confirm with adviser"),"Yes","No"))</f>
        <v/>
      </c>
    </row>
    <row r="277" spans="1:25">
      <c r="A277" s="3" t="str">
        <f>IF(F277="","",ROW()-4)</f>
        <v/>
      </c>
      <c r="B277" s="4"/>
      <c r="C277" s="5"/>
      <c r="D277" s="5"/>
      <c r="E277" s="5"/>
      <c r="F277" s="5"/>
      <c r="G277" s="4"/>
      <c r="H277" s="6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3" t="str">
        <f>IF(F277="","",IF(COUNTIF(K277:S277,"Needs attention")&gt;0,"Needs attention",IF(COUNTIF(K277:S277,"Confirm with adviser")&gt;0,"Confirm with adviser",IF(COUNTIF(K277:S277,"Complete")+COUNTIF(K277:S277,"Not applicable")=9,"Complete","In progress"))))</f>
        <v/>
      </c>
      <c r="W277" s="5"/>
      <c r="X277" s="5"/>
      <c r="Y277" s="3" t="str">
        <f>IF(F277="","",IF(OR(V277="Needs attention",V277="Confirm with adviser"),"Yes","No"))</f>
        <v/>
      </c>
    </row>
    <row r="278" spans="1:25">
      <c r="A278" s="3" t="str">
        <f>IF(F278="","",ROW()-4)</f>
        <v/>
      </c>
      <c r="B278" s="4"/>
      <c r="C278" s="5"/>
      <c r="D278" s="5"/>
      <c r="E278" s="5"/>
      <c r="F278" s="5"/>
      <c r="G278" s="4"/>
      <c r="H278" s="6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3" t="str">
        <f>IF(F278="","",IF(COUNTIF(K278:S278,"Needs attention")&gt;0,"Needs attention",IF(COUNTIF(K278:S278,"Confirm with adviser")&gt;0,"Confirm with adviser",IF(COUNTIF(K278:S278,"Complete")+COUNTIF(K278:S278,"Not applicable")=9,"Complete","In progress"))))</f>
        <v/>
      </c>
      <c r="W278" s="5"/>
      <c r="X278" s="5"/>
      <c r="Y278" s="3" t="str">
        <f>IF(F278="","",IF(OR(V278="Needs attention",V278="Confirm with adviser"),"Yes","No"))</f>
        <v/>
      </c>
    </row>
    <row r="279" spans="1:25">
      <c r="A279" s="3" t="str">
        <f>IF(F279="","",ROW()-4)</f>
        <v/>
      </c>
      <c r="B279" s="4"/>
      <c r="C279" s="5"/>
      <c r="D279" s="5"/>
      <c r="E279" s="5"/>
      <c r="F279" s="5"/>
      <c r="G279" s="4"/>
      <c r="H279" s="6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3" t="str">
        <f>IF(F279="","",IF(COUNTIF(K279:S279,"Needs attention")&gt;0,"Needs attention",IF(COUNTIF(K279:S279,"Confirm with adviser")&gt;0,"Confirm with adviser",IF(COUNTIF(K279:S279,"Complete")+COUNTIF(K279:S279,"Not applicable")=9,"Complete","In progress"))))</f>
        <v/>
      </c>
      <c r="W279" s="5"/>
      <c r="X279" s="5"/>
      <c r="Y279" s="3" t="str">
        <f>IF(F279="","",IF(OR(V279="Needs attention",V279="Confirm with adviser"),"Yes","No"))</f>
        <v/>
      </c>
    </row>
    <row r="280" spans="1:25">
      <c r="A280" s="3" t="str">
        <f>IF(F280="","",ROW()-4)</f>
        <v/>
      </c>
      <c r="B280" s="4"/>
      <c r="C280" s="5"/>
      <c r="D280" s="5"/>
      <c r="E280" s="5"/>
      <c r="F280" s="5"/>
      <c r="G280" s="4"/>
      <c r="H280" s="6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3" t="str">
        <f>IF(F280="","",IF(COUNTIF(K280:S280,"Needs attention")&gt;0,"Needs attention",IF(COUNTIF(K280:S280,"Confirm with adviser")&gt;0,"Confirm with adviser",IF(COUNTIF(K280:S280,"Complete")+COUNTIF(K280:S280,"Not applicable")=9,"Complete","In progress"))))</f>
        <v/>
      </c>
      <c r="W280" s="5"/>
      <c r="X280" s="5"/>
      <c r="Y280" s="3" t="str">
        <f>IF(F280="","",IF(OR(V280="Needs attention",V280="Confirm with adviser"),"Yes","No"))</f>
        <v/>
      </c>
    </row>
    <row r="281" spans="1:25">
      <c r="A281" s="3" t="str">
        <f>IF(F281="","",ROW()-4)</f>
        <v/>
      </c>
      <c r="B281" s="4"/>
      <c r="C281" s="5"/>
      <c r="D281" s="5"/>
      <c r="E281" s="5"/>
      <c r="F281" s="5"/>
      <c r="G281" s="4"/>
      <c r="H281" s="6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3" t="str">
        <f>IF(F281="","",IF(COUNTIF(K281:S281,"Needs attention")&gt;0,"Needs attention",IF(COUNTIF(K281:S281,"Confirm with adviser")&gt;0,"Confirm with adviser",IF(COUNTIF(K281:S281,"Complete")+COUNTIF(K281:S281,"Not applicable")=9,"Complete","In progress"))))</f>
        <v/>
      </c>
      <c r="W281" s="5"/>
      <c r="X281" s="5"/>
      <c r="Y281" s="3" t="str">
        <f>IF(F281="","",IF(OR(V281="Needs attention",V281="Confirm with adviser"),"Yes","No"))</f>
        <v/>
      </c>
    </row>
    <row r="282" spans="1:25">
      <c r="A282" s="3" t="str">
        <f>IF(F282="","",ROW()-4)</f>
        <v/>
      </c>
      <c r="B282" s="4"/>
      <c r="C282" s="5"/>
      <c r="D282" s="5"/>
      <c r="E282" s="5"/>
      <c r="F282" s="5"/>
      <c r="G282" s="4"/>
      <c r="H282" s="6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3" t="str">
        <f>IF(F282="","",IF(COUNTIF(K282:S282,"Needs attention")&gt;0,"Needs attention",IF(COUNTIF(K282:S282,"Confirm with adviser")&gt;0,"Confirm with adviser",IF(COUNTIF(K282:S282,"Complete")+COUNTIF(K282:S282,"Not applicable")=9,"Complete","In progress"))))</f>
        <v/>
      </c>
      <c r="W282" s="5"/>
      <c r="X282" s="5"/>
      <c r="Y282" s="3" t="str">
        <f>IF(F282="","",IF(OR(V282="Needs attention",V282="Confirm with adviser"),"Yes","No"))</f>
        <v/>
      </c>
    </row>
    <row r="283" spans="1:25">
      <c r="A283" s="3" t="str">
        <f>IF(F283="","",ROW()-4)</f>
        <v/>
      </c>
      <c r="B283" s="4"/>
      <c r="C283" s="5"/>
      <c r="D283" s="5"/>
      <c r="E283" s="5"/>
      <c r="F283" s="5"/>
      <c r="G283" s="4"/>
      <c r="H283" s="6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3" t="str">
        <f>IF(F283="","",IF(COUNTIF(K283:S283,"Needs attention")&gt;0,"Needs attention",IF(COUNTIF(K283:S283,"Confirm with adviser")&gt;0,"Confirm with adviser",IF(COUNTIF(K283:S283,"Complete")+COUNTIF(K283:S283,"Not applicable")=9,"Complete","In progress"))))</f>
        <v/>
      </c>
      <c r="W283" s="5"/>
      <c r="X283" s="5"/>
      <c r="Y283" s="3" t="str">
        <f>IF(F283="","",IF(OR(V283="Needs attention",V283="Confirm with adviser"),"Yes","No"))</f>
        <v/>
      </c>
    </row>
    <row r="284" spans="1:25">
      <c r="A284" s="3" t="str">
        <f>IF(F284="","",ROW()-4)</f>
        <v/>
      </c>
      <c r="B284" s="4"/>
      <c r="C284" s="5"/>
      <c r="D284" s="5"/>
      <c r="E284" s="5"/>
      <c r="F284" s="5"/>
      <c r="G284" s="4"/>
      <c r="H284" s="6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3" t="str">
        <f>IF(F284="","",IF(COUNTIF(K284:S284,"Needs attention")&gt;0,"Needs attention",IF(COUNTIF(K284:S284,"Confirm with adviser")&gt;0,"Confirm with adviser",IF(COUNTIF(K284:S284,"Complete")+COUNTIF(K284:S284,"Not applicable")=9,"Complete","In progress"))))</f>
        <v/>
      </c>
      <c r="W284" s="5"/>
      <c r="X284" s="5"/>
      <c r="Y284" s="3" t="str">
        <f>IF(F284="","",IF(OR(V284="Needs attention",V284="Confirm with adviser"),"Yes","No"))</f>
        <v/>
      </c>
    </row>
    <row r="285" spans="1:25">
      <c r="A285" s="3" t="str">
        <f>IF(F285="","",ROW()-4)</f>
        <v/>
      </c>
      <c r="B285" s="4"/>
      <c r="C285" s="5"/>
      <c r="D285" s="5"/>
      <c r="E285" s="5"/>
      <c r="F285" s="5"/>
      <c r="G285" s="4"/>
      <c r="H285" s="6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3" t="str">
        <f>IF(F285="","",IF(COUNTIF(K285:S285,"Needs attention")&gt;0,"Needs attention",IF(COUNTIF(K285:S285,"Confirm with adviser")&gt;0,"Confirm with adviser",IF(COUNTIF(K285:S285,"Complete")+COUNTIF(K285:S285,"Not applicable")=9,"Complete","In progress"))))</f>
        <v/>
      </c>
      <c r="W285" s="5"/>
      <c r="X285" s="5"/>
      <c r="Y285" s="3" t="str">
        <f>IF(F285="","",IF(OR(V285="Needs attention",V285="Confirm with adviser"),"Yes","No"))</f>
        <v/>
      </c>
    </row>
    <row r="286" spans="1:25">
      <c r="A286" s="3" t="str">
        <f>IF(F286="","",ROW()-4)</f>
        <v/>
      </c>
      <c r="B286" s="4"/>
      <c r="C286" s="5"/>
      <c r="D286" s="5"/>
      <c r="E286" s="5"/>
      <c r="F286" s="5"/>
      <c r="G286" s="4"/>
      <c r="H286" s="6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3" t="str">
        <f>IF(F286="","",IF(COUNTIF(K286:S286,"Needs attention")&gt;0,"Needs attention",IF(COUNTIF(K286:S286,"Confirm with adviser")&gt;0,"Confirm with adviser",IF(COUNTIF(K286:S286,"Complete")+COUNTIF(K286:S286,"Not applicable")=9,"Complete","In progress"))))</f>
        <v/>
      </c>
      <c r="W286" s="5"/>
      <c r="X286" s="5"/>
      <c r="Y286" s="3" t="str">
        <f>IF(F286="","",IF(OR(V286="Needs attention",V286="Confirm with adviser"),"Yes","No"))</f>
        <v/>
      </c>
    </row>
    <row r="287" spans="1:25">
      <c r="A287" s="3" t="str">
        <f>IF(F287="","",ROW()-4)</f>
        <v/>
      </c>
      <c r="B287" s="4"/>
      <c r="C287" s="5"/>
      <c r="D287" s="5"/>
      <c r="E287" s="5"/>
      <c r="F287" s="5"/>
      <c r="G287" s="4"/>
      <c r="H287" s="6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3" t="str">
        <f>IF(F287="","",IF(COUNTIF(K287:S287,"Needs attention")&gt;0,"Needs attention",IF(COUNTIF(K287:S287,"Confirm with adviser")&gt;0,"Confirm with adviser",IF(COUNTIF(K287:S287,"Complete")+COUNTIF(K287:S287,"Not applicable")=9,"Complete","In progress"))))</f>
        <v/>
      </c>
      <c r="W287" s="5"/>
      <c r="X287" s="5"/>
      <c r="Y287" s="3" t="str">
        <f>IF(F287="","",IF(OR(V287="Needs attention",V287="Confirm with adviser"),"Yes","No"))</f>
        <v/>
      </c>
    </row>
    <row r="288" spans="1:25">
      <c r="A288" s="3" t="str">
        <f>IF(F288="","",ROW()-4)</f>
        <v/>
      </c>
      <c r="B288" s="4"/>
      <c r="C288" s="5"/>
      <c r="D288" s="5"/>
      <c r="E288" s="5"/>
      <c r="F288" s="5"/>
      <c r="G288" s="4"/>
      <c r="H288" s="6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3" t="str">
        <f>IF(F288="","",IF(COUNTIF(K288:S288,"Needs attention")&gt;0,"Needs attention",IF(COUNTIF(K288:S288,"Confirm with adviser")&gt;0,"Confirm with adviser",IF(COUNTIF(K288:S288,"Complete")+COUNTIF(K288:S288,"Not applicable")=9,"Complete","In progress"))))</f>
        <v/>
      </c>
      <c r="W288" s="5"/>
      <c r="X288" s="5"/>
      <c r="Y288" s="3" t="str">
        <f>IF(F288="","",IF(OR(V288="Needs attention",V288="Confirm with adviser"),"Yes","No"))</f>
        <v/>
      </c>
    </row>
    <row r="289" spans="1:25">
      <c r="A289" s="3" t="str">
        <f>IF(F289="","",ROW()-4)</f>
        <v/>
      </c>
      <c r="B289" s="4"/>
      <c r="C289" s="5"/>
      <c r="D289" s="5"/>
      <c r="E289" s="5"/>
      <c r="F289" s="5"/>
      <c r="G289" s="4"/>
      <c r="H289" s="6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3" t="str">
        <f>IF(F289="","",IF(COUNTIF(K289:S289,"Needs attention")&gt;0,"Needs attention",IF(COUNTIF(K289:S289,"Confirm with adviser")&gt;0,"Confirm with adviser",IF(COUNTIF(K289:S289,"Complete")+COUNTIF(K289:S289,"Not applicable")=9,"Complete","In progress"))))</f>
        <v/>
      </c>
      <c r="W289" s="5"/>
      <c r="X289" s="5"/>
      <c r="Y289" s="3" t="str">
        <f>IF(F289="","",IF(OR(V289="Needs attention",V289="Confirm with adviser"),"Yes","No"))</f>
        <v/>
      </c>
    </row>
    <row r="290" spans="1:25">
      <c r="A290" s="3" t="str">
        <f>IF(F290="","",ROW()-4)</f>
        <v/>
      </c>
      <c r="B290" s="4"/>
      <c r="C290" s="5"/>
      <c r="D290" s="5"/>
      <c r="E290" s="5"/>
      <c r="F290" s="5"/>
      <c r="G290" s="4"/>
      <c r="H290" s="6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3" t="str">
        <f>IF(F290="","",IF(COUNTIF(K290:S290,"Needs attention")&gt;0,"Needs attention",IF(COUNTIF(K290:S290,"Confirm with adviser")&gt;0,"Confirm with adviser",IF(COUNTIF(K290:S290,"Complete")+COUNTIF(K290:S290,"Not applicable")=9,"Complete","In progress"))))</f>
        <v/>
      </c>
      <c r="W290" s="5"/>
      <c r="X290" s="5"/>
      <c r="Y290" s="3" t="str">
        <f>IF(F290="","",IF(OR(V290="Needs attention",V290="Confirm with adviser"),"Yes","No"))</f>
        <v/>
      </c>
    </row>
    <row r="291" spans="1:25">
      <c r="A291" s="3" t="str">
        <f>IF(F291="","",ROW()-4)</f>
        <v/>
      </c>
      <c r="B291" s="4"/>
      <c r="C291" s="5"/>
      <c r="D291" s="5"/>
      <c r="E291" s="5"/>
      <c r="F291" s="5"/>
      <c r="G291" s="4"/>
      <c r="H291" s="6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3" t="str">
        <f>IF(F291="","",IF(COUNTIF(K291:S291,"Needs attention")&gt;0,"Needs attention",IF(COUNTIF(K291:S291,"Confirm with adviser")&gt;0,"Confirm with adviser",IF(COUNTIF(K291:S291,"Complete")+COUNTIF(K291:S291,"Not applicable")=9,"Complete","In progress"))))</f>
        <v/>
      </c>
      <c r="W291" s="5"/>
      <c r="X291" s="5"/>
      <c r="Y291" s="3" t="str">
        <f>IF(F291="","",IF(OR(V291="Needs attention",V291="Confirm with adviser"),"Yes","No"))</f>
        <v/>
      </c>
    </row>
    <row r="292" spans="1:25">
      <c r="A292" s="3" t="str">
        <f>IF(F292="","",ROW()-4)</f>
        <v/>
      </c>
      <c r="B292" s="4"/>
      <c r="C292" s="5"/>
      <c r="D292" s="5"/>
      <c r="E292" s="5"/>
      <c r="F292" s="5"/>
      <c r="G292" s="4"/>
      <c r="H292" s="6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3" t="str">
        <f>IF(F292="","",IF(COUNTIF(K292:S292,"Needs attention")&gt;0,"Needs attention",IF(COUNTIF(K292:S292,"Confirm with adviser")&gt;0,"Confirm with adviser",IF(COUNTIF(K292:S292,"Complete")+COUNTIF(K292:S292,"Not applicable")=9,"Complete","In progress"))))</f>
        <v/>
      </c>
      <c r="W292" s="5"/>
      <c r="X292" s="5"/>
      <c r="Y292" s="3" t="str">
        <f>IF(F292="","",IF(OR(V292="Needs attention",V292="Confirm with adviser"),"Yes","No"))</f>
        <v/>
      </c>
    </row>
    <row r="293" spans="1:25">
      <c r="A293" s="3" t="str">
        <f>IF(F293="","",ROW()-4)</f>
        <v/>
      </c>
      <c r="B293" s="4"/>
      <c r="C293" s="5"/>
      <c r="D293" s="5"/>
      <c r="E293" s="5"/>
      <c r="F293" s="5"/>
      <c r="G293" s="4"/>
      <c r="H293" s="6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3" t="str">
        <f>IF(F293="","",IF(COUNTIF(K293:S293,"Needs attention")&gt;0,"Needs attention",IF(COUNTIF(K293:S293,"Confirm with adviser")&gt;0,"Confirm with adviser",IF(COUNTIF(K293:S293,"Complete")+COUNTIF(K293:S293,"Not applicable")=9,"Complete","In progress"))))</f>
        <v/>
      </c>
      <c r="W293" s="5"/>
      <c r="X293" s="5"/>
      <c r="Y293" s="3" t="str">
        <f>IF(F293="","",IF(OR(V293="Needs attention",V293="Confirm with adviser"),"Yes","No"))</f>
        <v/>
      </c>
    </row>
    <row r="294" spans="1:25">
      <c r="A294" s="3" t="str">
        <f>IF(F294="","",ROW()-4)</f>
        <v/>
      </c>
      <c r="B294" s="4"/>
      <c r="C294" s="5"/>
      <c r="D294" s="5"/>
      <c r="E294" s="5"/>
      <c r="F294" s="5"/>
      <c r="G294" s="4"/>
      <c r="H294" s="6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3" t="str">
        <f>IF(F294="","",IF(COUNTIF(K294:S294,"Needs attention")&gt;0,"Needs attention",IF(COUNTIF(K294:S294,"Confirm with adviser")&gt;0,"Confirm with adviser",IF(COUNTIF(K294:S294,"Complete")+COUNTIF(K294:S294,"Not applicable")=9,"Complete","In progress"))))</f>
        <v/>
      </c>
      <c r="W294" s="5"/>
      <c r="X294" s="5"/>
      <c r="Y294" s="3" t="str">
        <f>IF(F294="","",IF(OR(V294="Needs attention",V294="Confirm with adviser"),"Yes","No"))</f>
        <v/>
      </c>
    </row>
    <row r="295" spans="1:25">
      <c r="A295" s="3" t="str">
        <f>IF(F295="","",ROW()-4)</f>
        <v/>
      </c>
      <c r="B295" s="4"/>
      <c r="C295" s="5"/>
      <c r="D295" s="5"/>
      <c r="E295" s="5"/>
      <c r="F295" s="5"/>
      <c r="G295" s="4"/>
      <c r="H295" s="6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3" t="str">
        <f>IF(F295="","",IF(COUNTIF(K295:S295,"Needs attention")&gt;0,"Needs attention",IF(COUNTIF(K295:S295,"Confirm with adviser")&gt;0,"Confirm with adviser",IF(COUNTIF(K295:S295,"Complete")+COUNTIF(K295:S295,"Not applicable")=9,"Complete","In progress"))))</f>
        <v/>
      </c>
      <c r="W295" s="5"/>
      <c r="X295" s="5"/>
      <c r="Y295" s="3" t="str">
        <f>IF(F295="","",IF(OR(V295="Needs attention",V295="Confirm with adviser"),"Yes","No"))</f>
        <v/>
      </c>
    </row>
    <row r="296" spans="1:25">
      <c r="A296" s="3" t="str">
        <f>IF(F296="","",ROW()-4)</f>
        <v/>
      </c>
      <c r="B296" s="4"/>
      <c r="C296" s="5"/>
      <c r="D296" s="5"/>
      <c r="E296" s="5"/>
      <c r="F296" s="5"/>
      <c r="G296" s="4"/>
      <c r="H296" s="6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3" t="str">
        <f>IF(F296="","",IF(COUNTIF(K296:S296,"Needs attention")&gt;0,"Needs attention",IF(COUNTIF(K296:S296,"Confirm with adviser")&gt;0,"Confirm with adviser",IF(COUNTIF(K296:S296,"Complete")+COUNTIF(K296:S296,"Not applicable")=9,"Complete","In progress"))))</f>
        <v/>
      </c>
      <c r="W296" s="5"/>
      <c r="X296" s="5"/>
      <c r="Y296" s="3" t="str">
        <f>IF(F296="","",IF(OR(V296="Needs attention",V296="Confirm with adviser"),"Yes","No"))</f>
        <v/>
      </c>
    </row>
    <row r="297" spans="1:25">
      <c r="A297" s="3" t="str">
        <f>IF(F297="","",ROW()-4)</f>
        <v/>
      </c>
      <c r="B297" s="4"/>
      <c r="C297" s="5"/>
      <c r="D297" s="5"/>
      <c r="E297" s="5"/>
      <c r="F297" s="5"/>
      <c r="G297" s="4"/>
      <c r="H297" s="6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3" t="str">
        <f>IF(F297="","",IF(COUNTIF(K297:S297,"Needs attention")&gt;0,"Needs attention",IF(COUNTIF(K297:S297,"Confirm with adviser")&gt;0,"Confirm with adviser",IF(COUNTIF(K297:S297,"Complete")+COUNTIF(K297:S297,"Not applicable")=9,"Complete","In progress"))))</f>
        <v/>
      </c>
      <c r="W297" s="5"/>
      <c r="X297" s="5"/>
      <c r="Y297" s="3" t="str">
        <f>IF(F297="","",IF(OR(V297="Needs attention",V297="Confirm with adviser"),"Yes","No"))</f>
        <v/>
      </c>
    </row>
    <row r="298" spans="1:25">
      <c r="A298" s="3" t="str">
        <f>IF(F298="","",ROW()-4)</f>
        <v/>
      </c>
      <c r="B298" s="4"/>
      <c r="C298" s="5"/>
      <c r="D298" s="5"/>
      <c r="E298" s="5"/>
      <c r="F298" s="5"/>
      <c r="G298" s="4"/>
      <c r="H298" s="6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3" t="str">
        <f>IF(F298="","",IF(COUNTIF(K298:S298,"Needs attention")&gt;0,"Needs attention",IF(COUNTIF(K298:S298,"Confirm with adviser")&gt;0,"Confirm with adviser",IF(COUNTIF(K298:S298,"Complete")+COUNTIF(K298:S298,"Not applicable")=9,"Complete","In progress"))))</f>
        <v/>
      </c>
      <c r="W298" s="5"/>
      <c r="X298" s="5"/>
      <c r="Y298" s="3" t="str">
        <f>IF(F298="","",IF(OR(V298="Needs attention",V298="Confirm with adviser"),"Yes","No"))</f>
        <v/>
      </c>
    </row>
    <row r="299" spans="1:25">
      <c r="A299" s="3" t="str">
        <f>IF(F299="","",ROW()-4)</f>
        <v/>
      </c>
      <c r="B299" s="4"/>
      <c r="C299" s="5"/>
      <c r="D299" s="5"/>
      <c r="E299" s="5"/>
      <c r="F299" s="5"/>
      <c r="G299" s="4"/>
      <c r="H299" s="6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3" t="str">
        <f>IF(F299="","",IF(COUNTIF(K299:S299,"Needs attention")&gt;0,"Needs attention",IF(COUNTIF(K299:S299,"Confirm with adviser")&gt;0,"Confirm with adviser",IF(COUNTIF(K299:S299,"Complete")+COUNTIF(K299:S299,"Not applicable")=9,"Complete","In progress"))))</f>
        <v/>
      </c>
      <c r="W299" s="5"/>
      <c r="X299" s="5"/>
      <c r="Y299" s="3" t="str">
        <f>IF(F299="","",IF(OR(V299="Needs attention",V299="Confirm with adviser"),"Yes","No"))</f>
        <v/>
      </c>
    </row>
    <row r="300" spans="1:25">
      <c r="A300" s="3" t="str">
        <f>IF(F300="","",ROW()-4)</f>
        <v/>
      </c>
      <c r="B300" s="4"/>
      <c r="C300" s="5"/>
      <c r="D300" s="5"/>
      <c r="E300" s="5"/>
      <c r="F300" s="5"/>
      <c r="G300" s="4"/>
      <c r="H300" s="6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3" t="str">
        <f>IF(F300="","",IF(COUNTIF(K300:S300,"Needs attention")&gt;0,"Needs attention",IF(COUNTIF(K300:S300,"Confirm with adviser")&gt;0,"Confirm with adviser",IF(COUNTIF(K300:S300,"Complete")+COUNTIF(K300:S300,"Not applicable")=9,"Complete","In progress"))))</f>
        <v/>
      </c>
      <c r="W300" s="5"/>
      <c r="X300" s="5"/>
      <c r="Y300" s="3" t="str">
        <f>IF(F300="","",IF(OR(V300="Needs attention",V300="Confirm with adviser"),"Yes","No"))</f>
        <v/>
      </c>
    </row>
    <row r="301" spans="1:25">
      <c r="A301" s="3" t="str">
        <f>IF(F301="","",ROW()-4)</f>
        <v/>
      </c>
      <c r="B301" s="4"/>
      <c r="C301" s="5"/>
      <c r="D301" s="5"/>
      <c r="E301" s="5"/>
      <c r="F301" s="5"/>
      <c r="G301" s="4"/>
      <c r="H301" s="6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3" t="str">
        <f>IF(F301="","",IF(COUNTIF(K301:S301,"Needs attention")&gt;0,"Needs attention",IF(COUNTIF(K301:S301,"Confirm with adviser")&gt;0,"Confirm with adviser",IF(COUNTIF(K301:S301,"Complete")+COUNTIF(K301:S301,"Not applicable")=9,"Complete","In progress"))))</f>
        <v/>
      </c>
      <c r="W301" s="5"/>
      <c r="X301" s="5"/>
      <c r="Y301" s="3" t="str">
        <f>IF(F301="","",IF(OR(V301="Needs attention",V301="Confirm with adviser"),"Yes","No"))</f>
        <v/>
      </c>
    </row>
    <row r="302" spans="1:25">
      <c r="A302" s="3" t="str">
        <f>IF(F302="","",ROW()-4)</f>
        <v/>
      </c>
      <c r="B302" s="4"/>
      <c r="C302" s="5"/>
      <c r="D302" s="5"/>
      <c r="E302" s="5"/>
      <c r="F302" s="5"/>
      <c r="G302" s="4"/>
      <c r="H302" s="6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3" t="str">
        <f>IF(F302="","",IF(COUNTIF(K302:S302,"Needs attention")&gt;0,"Needs attention",IF(COUNTIF(K302:S302,"Confirm with adviser")&gt;0,"Confirm with adviser",IF(COUNTIF(K302:S302,"Complete")+COUNTIF(K302:S302,"Not applicable")=9,"Complete","In progress"))))</f>
        <v/>
      </c>
      <c r="W302" s="5"/>
      <c r="X302" s="5"/>
      <c r="Y302" s="3" t="str">
        <f>IF(F302="","",IF(OR(V302="Needs attention",V302="Confirm with adviser"),"Yes","No"))</f>
        <v/>
      </c>
    </row>
    <row r="303" spans="1:25">
      <c r="A303" s="3" t="str">
        <f>IF(F303="","",ROW()-4)</f>
        <v/>
      </c>
      <c r="B303" s="4"/>
      <c r="C303" s="5"/>
      <c r="D303" s="5"/>
      <c r="E303" s="5"/>
      <c r="F303" s="5"/>
      <c r="G303" s="4"/>
      <c r="H303" s="6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3" t="str">
        <f>IF(F303="","",IF(COUNTIF(K303:S303,"Needs attention")&gt;0,"Needs attention",IF(COUNTIF(K303:S303,"Confirm with adviser")&gt;0,"Confirm with adviser",IF(COUNTIF(K303:S303,"Complete")+COUNTIF(K303:S303,"Not applicable")=9,"Complete","In progress"))))</f>
        <v/>
      </c>
      <c r="W303" s="5"/>
      <c r="X303" s="5"/>
      <c r="Y303" s="3" t="str">
        <f>IF(F303="","",IF(OR(V303="Needs attention",V303="Confirm with adviser"),"Yes","No"))</f>
        <v/>
      </c>
    </row>
    <row r="304" spans="1:25">
      <c r="A304" s="3" t="str">
        <f>IF(F304="","",ROW()-4)</f>
        <v/>
      </c>
      <c r="B304" s="4"/>
      <c r="C304" s="5"/>
      <c r="D304" s="5"/>
      <c r="E304" s="5"/>
      <c r="F304" s="5"/>
      <c r="G304" s="4"/>
      <c r="H304" s="6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3" t="str">
        <f>IF(F304="","",IF(COUNTIF(K304:S304,"Needs attention")&gt;0,"Needs attention",IF(COUNTIF(K304:S304,"Confirm with adviser")&gt;0,"Confirm with adviser",IF(COUNTIF(K304:S304,"Complete")+COUNTIF(K304:S304,"Not applicable")=9,"Complete","In progress"))))</f>
        <v/>
      </c>
      <c r="W304" s="5"/>
      <c r="X304" s="5"/>
      <c r="Y304" s="3" t="str">
        <f>IF(F304="","",IF(OR(V304="Needs attention",V304="Confirm with adviser"),"Yes","No"))</f>
        <v/>
      </c>
    </row>
    <row r="305" spans="1:25">
      <c r="A305" s="3" t="str">
        <f>IF(F305="","",ROW()-4)</f>
        <v/>
      </c>
      <c r="B305" s="4"/>
      <c r="C305" s="5"/>
      <c r="D305" s="5"/>
      <c r="E305" s="5"/>
      <c r="F305" s="5"/>
      <c r="G305" s="4"/>
      <c r="H305" s="6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3" t="str">
        <f>IF(F305="","",IF(COUNTIF(K305:S305,"Needs attention")&gt;0,"Needs attention",IF(COUNTIF(K305:S305,"Confirm with adviser")&gt;0,"Confirm with adviser",IF(COUNTIF(K305:S305,"Complete")+COUNTIF(K305:S305,"Not applicable")=9,"Complete","In progress"))))</f>
        <v/>
      </c>
      <c r="W305" s="5"/>
      <c r="X305" s="5"/>
      <c r="Y305" s="3" t="str">
        <f>IF(F305="","",IF(OR(V305="Needs attention",V305="Confirm with adviser"),"Yes","No"))</f>
        <v/>
      </c>
    </row>
    <row r="306" spans="1:25">
      <c r="A306" s="3" t="str">
        <f>IF(F306="","",ROW()-4)</f>
        <v/>
      </c>
      <c r="B306" s="4"/>
      <c r="C306" s="5"/>
      <c r="D306" s="5"/>
      <c r="E306" s="5"/>
      <c r="F306" s="5"/>
      <c r="G306" s="4"/>
      <c r="H306" s="6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3" t="str">
        <f>IF(F306="","",IF(COUNTIF(K306:S306,"Needs attention")&gt;0,"Needs attention",IF(COUNTIF(K306:S306,"Confirm with adviser")&gt;0,"Confirm with adviser",IF(COUNTIF(K306:S306,"Complete")+COUNTIF(K306:S306,"Not applicable")=9,"Complete","In progress"))))</f>
        <v/>
      </c>
      <c r="W306" s="5"/>
      <c r="X306" s="5"/>
      <c r="Y306" s="3" t="str">
        <f>IF(F306="","",IF(OR(V306="Needs attention",V306="Confirm with adviser"),"Yes","No"))</f>
        <v/>
      </c>
    </row>
    <row r="307" spans="1:25">
      <c r="A307" s="3" t="str">
        <f>IF(F307="","",ROW()-4)</f>
        <v/>
      </c>
      <c r="B307" s="4"/>
      <c r="C307" s="5"/>
      <c r="D307" s="5"/>
      <c r="E307" s="5"/>
      <c r="F307" s="5"/>
      <c r="G307" s="4"/>
      <c r="H307" s="6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3" t="str">
        <f>IF(F307="","",IF(COUNTIF(K307:S307,"Needs attention")&gt;0,"Needs attention",IF(COUNTIF(K307:S307,"Confirm with adviser")&gt;0,"Confirm with adviser",IF(COUNTIF(K307:S307,"Complete")+COUNTIF(K307:S307,"Not applicable")=9,"Complete","In progress"))))</f>
        <v/>
      </c>
      <c r="W307" s="5"/>
      <c r="X307" s="5"/>
      <c r="Y307" s="3" t="str">
        <f>IF(F307="","",IF(OR(V307="Needs attention",V307="Confirm with adviser"),"Yes","No"))</f>
        <v/>
      </c>
    </row>
    <row r="308" spans="1:25">
      <c r="A308" s="3" t="str">
        <f>IF(F308="","",ROW()-4)</f>
        <v/>
      </c>
      <c r="B308" s="4"/>
      <c r="C308" s="5"/>
      <c r="D308" s="5"/>
      <c r="E308" s="5"/>
      <c r="F308" s="5"/>
      <c r="G308" s="4"/>
      <c r="H308" s="6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3" t="str">
        <f>IF(F308="","",IF(COUNTIF(K308:S308,"Needs attention")&gt;0,"Needs attention",IF(COUNTIF(K308:S308,"Confirm with adviser")&gt;0,"Confirm with adviser",IF(COUNTIF(K308:S308,"Complete")+COUNTIF(K308:S308,"Not applicable")=9,"Complete","In progress"))))</f>
        <v/>
      </c>
      <c r="W308" s="5"/>
      <c r="X308" s="5"/>
      <c r="Y308" s="3" t="str">
        <f>IF(F308="","",IF(OR(V308="Needs attention",V308="Confirm with adviser"),"Yes","No"))</f>
        <v/>
      </c>
    </row>
    <row r="309" spans="1:25">
      <c r="A309" s="3" t="str">
        <f>IF(F309="","",ROW()-4)</f>
        <v/>
      </c>
      <c r="B309" s="4"/>
      <c r="C309" s="5"/>
      <c r="D309" s="5"/>
      <c r="E309" s="5"/>
      <c r="F309" s="5"/>
      <c r="G309" s="4"/>
      <c r="H309" s="6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3" t="str">
        <f>IF(F309="","",IF(COUNTIF(K309:S309,"Needs attention")&gt;0,"Needs attention",IF(COUNTIF(K309:S309,"Confirm with adviser")&gt;0,"Confirm with adviser",IF(COUNTIF(K309:S309,"Complete")+COUNTIF(K309:S309,"Not applicable")=9,"Complete","In progress"))))</f>
        <v/>
      </c>
      <c r="W309" s="5"/>
      <c r="X309" s="5"/>
      <c r="Y309" s="3" t="str">
        <f>IF(F309="","",IF(OR(V309="Needs attention",V309="Confirm with adviser"),"Yes","No"))</f>
        <v/>
      </c>
    </row>
    <row r="310" spans="1:25">
      <c r="A310" s="3" t="str">
        <f>IF(F310="","",ROW()-4)</f>
        <v/>
      </c>
      <c r="B310" s="4"/>
      <c r="C310" s="5"/>
      <c r="D310" s="5"/>
      <c r="E310" s="5"/>
      <c r="F310" s="5"/>
      <c r="G310" s="4"/>
      <c r="H310" s="6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3" t="str">
        <f>IF(F310="","",IF(COUNTIF(K310:S310,"Needs attention")&gt;0,"Needs attention",IF(COUNTIF(K310:S310,"Confirm with adviser")&gt;0,"Confirm with adviser",IF(COUNTIF(K310:S310,"Complete")+COUNTIF(K310:S310,"Not applicable")=9,"Complete","In progress"))))</f>
        <v/>
      </c>
      <c r="W310" s="5"/>
      <c r="X310" s="5"/>
      <c r="Y310" s="3" t="str">
        <f>IF(F310="","",IF(OR(V310="Needs attention",V310="Confirm with adviser"),"Yes","No"))</f>
        <v/>
      </c>
    </row>
    <row r="311" spans="1:25">
      <c r="A311" s="3" t="str">
        <f>IF(F311="","",ROW()-4)</f>
        <v/>
      </c>
      <c r="B311" s="4"/>
      <c r="C311" s="5"/>
      <c r="D311" s="5"/>
      <c r="E311" s="5"/>
      <c r="F311" s="5"/>
      <c r="G311" s="4"/>
      <c r="H311" s="6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3" t="str">
        <f>IF(F311="","",IF(COUNTIF(K311:S311,"Needs attention")&gt;0,"Needs attention",IF(COUNTIF(K311:S311,"Confirm with adviser")&gt;0,"Confirm with adviser",IF(COUNTIF(K311:S311,"Complete")+COUNTIF(K311:S311,"Not applicable")=9,"Complete","In progress"))))</f>
        <v/>
      </c>
      <c r="W311" s="5"/>
      <c r="X311" s="5"/>
      <c r="Y311" s="3" t="str">
        <f>IF(F311="","",IF(OR(V311="Needs attention",V311="Confirm with adviser"),"Yes","No"))</f>
        <v/>
      </c>
    </row>
    <row r="312" spans="1:25">
      <c r="A312" s="3" t="str">
        <f>IF(F312="","",ROW()-4)</f>
        <v/>
      </c>
      <c r="B312" s="4"/>
      <c r="C312" s="5"/>
      <c r="D312" s="5"/>
      <c r="E312" s="5"/>
      <c r="F312" s="5"/>
      <c r="G312" s="4"/>
      <c r="H312" s="6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3" t="str">
        <f>IF(F312="","",IF(COUNTIF(K312:S312,"Needs attention")&gt;0,"Needs attention",IF(COUNTIF(K312:S312,"Confirm with adviser")&gt;0,"Confirm with adviser",IF(COUNTIF(K312:S312,"Complete")+COUNTIF(K312:S312,"Not applicable")=9,"Complete","In progress"))))</f>
        <v/>
      </c>
      <c r="W312" s="5"/>
      <c r="X312" s="5"/>
      <c r="Y312" s="3" t="str">
        <f>IF(F312="","",IF(OR(V312="Needs attention",V312="Confirm with adviser"),"Yes","No"))</f>
        <v/>
      </c>
    </row>
    <row r="313" spans="1:25">
      <c r="A313" s="3" t="str">
        <f>IF(F313="","",ROW()-4)</f>
        <v/>
      </c>
      <c r="B313" s="4"/>
      <c r="C313" s="5"/>
      <c r="D313" s="5"/>
      <c r="E313" s="5"/>
      <c r="F313" s="5"/>
      <c r="G313" s="4"/>
      <c r="H313" s="6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3" t="str">
        <f>IF(F313="","",IF(COUNTIF(K313:S313,"Needs attention")&gt;0,"Needs attention",IF(COUNTIF(K313:S313,"Confirm with adviser")&gt;0,"Confirm with adviser",IF(COUNTIF(K313:S313,"Complete")+COUNTIF(K313:S313,"Not applicable")=9,"Complete","In progress"))))</f>
        <v/>
      </c>
      <c r="W313" s="5"/>
      <c r="X313" s="5"/>
      <c r="Y313" s="3" t="str">
        <f>IF(F313="","",IF(OR(V313="Needs attention",V313="Confirm with adviser"),"Yes","No"))</f>
        <v/>
      </c>
    </row>
    <row r="314" spans="1:25">
      <c r="A314" s="3" t="str">
        <f>IF(F314="","",ROW()-4)</f>
        <v/>
      </c>
      <c r="B314" s="4"/>
      <c r="C314" s="5"/>
      <c r="D314" s="5"/>
      <c r="E314" s="5"/>
      <c r="F314" s="5"/>
      <c r="G314" s="4"/>
      <c r="H314" s="6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3" t="str">
        <f>IF(F314="","",IF(COUNTIF(K314:S314,"Needs attention")&gt;0,"Needs attention",IF(COUNTIF(K314:S314,"Confirm with adviser")&gt;0,"Confirm with adviser",IF(COUNTIF(K314:S314,"Complete")+COUNTIF(K314:S314,"Not applicable")=9,"Complete","In progress"))))</f>
        <v/>
      </c>
      <c r="W314" s="5"/>
      <c r="X314" s="5"/>
      <c r="Y314" s="3" t="str">
        <f>IF(F314="","",IF(OR(V314="Needs attention",V314="Confirm with adviser"),"Yes","No"))</f>
        <v/>
      </c>
    </row>
    <row r="315" spans="1:25">
      <c r="A315" s="3" t="str">
        <f>IF(F315="","",ROW()-4)</f>
        <v/>
      </c>
      <c r="B315" s="4"/>
      <c r="C315" s="5"/>
      <c r="D315" s="5"/>
      <c r="E315" s="5"/>
      <c r="F315" s="5"/>
      <c r="G315" s="4"/>
      <c r="H315" s="6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3" t="str">
        <f>IF(F315="","",IF(COUNTIF(K315:S315,"Needs attention")&gt;0,"Needs attention",IF(COUNTIF(K315:S315,"Confirm with adviser")&gt;0,"Confirm with adviser",IF(COUNTIF(K315:S315,"Complete")+COUNTIF(K315:S315,"Not applicable")=9,"Complete","In progress"))))</f>
        <v/>
      </c>
      <c r="W315" s="5"/>
      <c r="X315" s="5"/>
      <c r="Y315" s="3" t="str">
        <f>IF(F315="","",IF(OR(V315="Needs attention",V315="Confirm with adviser"),"Yes","No"))</f>
        <v/>
      </c>
    </row>
    <row r="316" spans="1:25">
      <c r="A316" s="3" t="str">
        <f>IF(F316="","",ROW()-4)</f>
        <v/>
      </c>
      <c r="B316" s="4"/>
      <c r="C316" s="5"/>
      <c r="D316" s="5"/>
      <c r="E316" s="5"/>
      <c r="F316" s="5"/>
      <c r="G316" s="4"/>
      <c r="H316" s="6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3" t="str">
        <f>IF(F316="","",IF(COUNTIF(K316:S316,"Needs attention")&gt;0,"Needs attention",IF(COUNTIF(K316:S316,"Confirm with adviser")&gt;0,"Confirm with adviser",IF(COUNTIF(K316:S316,"Complete")+COUNTIF(K316:S316,"Not applicable")=9,"Complete","In progress"))))</f>
        <v/>
      </c>
      <c r="W316" s="5"/>
      <c r="X316" s="5"/>
      <c r="Y316" s="3" t="str">
        <f>IF(F316="","",IF(OR(V316="Needs attention",V316="Confirm with adviser"),"Yes","No"))</f>
        <v/>
      </c>
    </row>
    <row r="317" spans="1:25">
      <c r="A317" s="3" t="str">
        <f>IF(F317="","",ROW()-4)</f>
        <v/>
      </c>
      <c r="B317" s="4"/>
      <c r="C317" s="5"/>
      <c r="D317" s="5"/>
      <c r="E317" s="5"/>
      <c r="F317" s="5"/>
      <c r="G317" s="4"/>
      <c r="H317" s="6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3" t="str">
        <f>IF(F317="","",IF(COUNTIF(K317:S317,"Needs attention")&gt;0,"Needs attention",IF(COUNTIF(K317:S317,"Confirm with adviser")&gt;0,"Confirm with adviser",IF(COUNTIF(K317:S317,"Complete")+COUNTIF(K317:S317,"Not applicable")=9,"Complete","In progress"))))</f>
        <v/>
      </c>
      <c r="W317" s="5"/>
      <c r="X317" s="5"/>
      <c r="Y317" s="3" t="str">
        <f>IF(F317="","",IF(OR(V317="Needs attention",V317="Confirm with adviser"),"Yes","No"))</f>
        <v/>
      </c>
    </row>
    <row r="318" spans="1:25">
      <c r="A318" s="3" t="str">
        <f>IF(F318="","",ROW()-4)</f>
        <v/>
      </c>
      <c r="B318" s="4"/>
      <c r="C318" s="5"/>
      <c r="D318" s="5"/>
      <c r="E318" s="5"/>
      <c r="F318" s="5"/>
      <c r="G318" s="4"/>
      <c r="H318" s="6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3" t="str">
        <f>IF(F318="","",IF(COUNTIF(K318:S318,"Needs attention")&gt;0,"Needs attention",IF(COUNTIF(K318:S318,"Confirm with adviser")&gt;0,"Confirm with adviser",IF(COUNTIF(K318:S318,"Complete")+COUNTIF(K318:S318,"Not applicable")=9,"Complete","In progress"))))</f>
        <v/>
      </c>
      <c r="W318" s="5"/>
      <c r="X318" s="5"/>
      <c r="Y318" s="3" t="str">
        <f>IF(F318="","",IF(OR(V318="Needs attention",V318="Confirm with adviser"),"Yes","No"))</f>
        <v/>
      </c>
    </row>
    <row r="319" spans="1:25">
      <c r="A319" s="3" t="str">
        <f>IF(F319="","",ROW()-4)</f>
        <v/>
      </c>
      <c r="B319" s="4"/>
      <c r="C319" s="5"/>
      <c r="D319" s="5"/>
      <c r="E319" s="5"/>
      <c r="F319" s="5"/>
      <c r="G319" s="4"/>
      <c r="H319" s="6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3" t="str">
        <f>IF(F319="","",IF(COUNTIF(K319:S319,"Needs attention")&gt;0,"Needs attention",IF(COUNTIF(K319:S319,"Confirm with adviser")&gt;0,"Confirm with adviser",IF(COUNTIF(K319:S319,"Complete")+COUNTIF(K319:S319,"Not applicable")=9,"Complete","In progress"))))</f>
        <v/>
      </c>
      <c r="W319" s="5"/>
      <c r="X319" s="5"/>
      <c r="Y319" s="3" t="str">
        <f>IF(F319="","",IF(OR(V319="Needs attention",V319="Confirm with adviser"),"Yes","No"))</f>
        <v/>
      </c>
    </row>
    <row r="320" spans="1:25">
      <c r="A320" s="3" t="str">
        <f>IF(F320="","",ROW()-4)</f>
        <v/>
      </c>
      <c r="B320" s="4"/>
      <c r="C320" s="5"/>
      <c r="D320" s="5"/>
      <c r="E320" s="5"/>
      <c r="F320" s="5"/>
      <c r="G320" s="4"/>
      <c r="H320" s="6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3" t="str">
        <f>IF(F320="","",IF(COUNTIF(K320:S320,"Needs attention")&gt;0,"Needs attention",IF(COUNTIF(K320:S320,"Confirm with adviser")&gt;0,"Confirm with adviser",IF(COUNTIF(K320:S320,"Complete")+COUNTIF(K320:S320,"Not applicable")=9,"Complete","In progress"))))</f>
        <v/>
      </c>
      <c r="W320" s="5"/>
      <c r="X320" s="5"/>
      <c r="Y320" s="3" t="str">
        <f>IF(F320="","",IF(OR(V320="Needs attention",V320="Confirm with adviser"),"Yes","No"))</f>
        <v/>
      </c>
    </row>
    <row r="321" spans="1:25">
      <c r="A321" s="3" t="str">
        <f>IF(F321="","",ROW()-4)</f>
        <v/>
      </c>
      <c r="B321" s="4"/>
      <c r="C321" s="5"/>
      <c r="D321" s="5"/>
      <c r="E321" s="5"/>
      <c r="F321" s="5"/>
      <c r="G321" s="4"/>
      <c r="H321" s="6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3" t="str">
        <f>IF(F321="","",IF(COUNTIF(K321:S321,"Needs attention")&gt;0,"Needs attention",IF(COUNTIF(K321:S321,"Confirm with adviser")&gt;0,"Confirm with adviser",IF(COUNTIF(K321:S321,"Complete")+COUNTIF(K321:S321,"Not applicable")=9,"Complete","In progress"))))</f>
        <v/>
      </c>
      <c r="W321" s="5"/>
      <c r="X321" s="5"/>
      <c r="Y321" s="3" t="str">
        <f>IF(F321="","",IF(OR(V321="Needs attention",V321="Confirm with adviser"),"Yes","No"))</f>
        <v/>
      </c>
    </row>
    <row r="322" spans="1:25">
      <c r="A322" s="3" t="str">
        <f>IF(F322="","",ROW()-4)</f>
        <v/>
      </c>
      <c r="B322" s="4"/>
      <c r="C322" s="5"/>
      <c r="D322" s="5"/>
      <c r="E322" s="5"/>
      <c r="F322" s="5"/>
      <c r="G322" s="4"/>
      <c r="H322" s="6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3" t="str">
        <f>IF(F322="","",IF(COUNTIF(K322:S322,"Needs attention")&gt;0,"Needs attention",IF(COUNTIF(K322:S322,"Confirm with adviser")&gt;0,"Confirm with adviser",IF(COUNTIF(K322:S322,"Complete")+COUNTIF(K322:S322,"Not applicable")=9,"Complete","In progress"))))</f>
        <v/>
      </c>
      <c r="W322" s="5"/>
      <c r="X322" s="5"/>
      <c r="Y322" s="3" t="str">
        <f>IF(F322="","",IF(OR(V322="Needs attention",V322="Confirm with adviser"),"Yes","No"))</f>
        <v/>
      </c>
    </row>
    <row r="323" spans="1:25">
      <c r="A323" s="3" t="str">
        <f>IF(F323="","",ROW()-4)</f>
        <v/>
      </c>
      <c r="B323" s="4"/>
      <c r="C323" s="5"/>
      <c r="D323" s="5"/>
      <c r="E323" s="5"/>
      <c r="F323" s="5"/>
      <c r="G323" s="4"/>
      <c r="H323" s="6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3" t="str">
        <f>IF(F323="","",IF(COUNTIF(K323:S323,"Needs attention")&gt;0,"Needs attention",IF(COUNTIF(K323:S323,"Confirm with adviser")&gt;0,"Confirm with adviser",IF(COUNTIF(K323:S323,"Complete")+COUNTIF(K323:S323,"Not applicable")=9,"Complete","In progress"))))</f>
        <v/>
      </c>
      <c r="W323" s="5"/>
      <c r="X323" s="5"/>
      <c r="Y323" s="3" t="str">
        <f>IF(F323="","",IF(OR(V323="Needs attention",V323="Confirm with adviser"),"Yes","No"))</f>
        <v/>
      </c>
    </row>
    <row r="324" spans="1:25">
      <c r="A324" s="3" t="str">
        <f>IF(F324="","",ROW()-4)</f>
        <v/>
      </c>
      <c r="B324" s="4"/>
      <c r="C324" s="5"/>
      <c r="D324" s="5"/>
      <c r="E324" s="5"/>
      <c r="F324" s="5"/>
      <c r="G324" s="4"/>
      <c r="H324" s="6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3" t="str">
        <f>IF(F324="","",IF(COUNTIF(K324:S324,"Needs attention")&gt;0,"Needs attention",IF(COUNTIF(K324:S324,"Confirm with adviser")&gt;0,"Confirm with adviser",IF(COUNTIF(K324:S324,"Complete")+COUNTIF(K324:S324,"Not applicable")=9,"Complete","In progress"))))</f>
        <v/>
      </c>
      <c r="W324" s="5"/>
      <c r="X324" s="5"/>
      <c r="Y324" s="3" t="str">
        <f>IF(F324="","",IF(OR(V324="Needs attention",V324="Confirm with adviser"),"Yes","No"))</f>
        <v/>
      </c>
    </row>
    <row r="325" spans="1:25">
      <c r="A325" s="3" t="str">
        <f>IF(F325="","",ROW()-4)</f>
        <v/>
      </c>
      <c r="B325" s="4"/>
      <c r="C325" s="5"/>
      <c r="D325" s="5"/>
      <c r="E325" s="5"/>
      <c r="F325" s="5"/>
      <c r="G325" s="4"/>
      <c r="H325" s="6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3" t="str">
        <f>IF(F325="","",IF(COUNTIF(K325:S325,"Needs attention")&gt;0,"Needs attention",IF(COUNTIF(K325:S325,"Confirm with adviser")&gt;0,"Confirm with adviser",IF(COUNTIF(K325:S325,"Complete")+COUNTIF(K325:S325,"Not applicable")=9,"Complete","In progress"))))</f>
        <v/>
      </c>
      <c r="W325" s="5"/>
      <c r="X325" s="5"/>
      <c r="Y325" s="3" t="str">
        <f>IF(F325="","",IF(OR(V325="Needs attention",V325="Confirm with adviser"),"Yes","No"))</f>
        <v/>
      </c>
    </row>
    <row r="326" spans="1:25">
      <c r="A326" s="3" t="str">
        <f>IF(F326="","",ROW()-4)</f>
        <v/>
      </c>
      <c r="B326" s="4"/>
      <c r="C326" s="5"/>
      <c r="D326" s="5"/>
      <c r="E326" s="5"/>
      <c r="F326" s="5"/>
      <c r="G326" s="4"/>
      <c r="H326" s="6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3" t="str">
        <f>IF(F326="","",IF(COUNTIF(K326:S326,"Needs attention")&gt;0,"Needs attention",IF(COUNTIF(K326:S326,"Confirm with adviser")&gt;0,"Confirm with adviser",IF(COUNTIF(K326:S326,"Complete")+COUNTIF(K326:S326,"Not applicable")=9,"Complete","In progress"))))</f>
        <v/>
      </c>
      <c r="W326" s="5"/>
      <c r="X326" s="5"/>
      <c r="Y326" s="3" t="str">
        <f>IF(F326="","",IF(OR(V326="Needs attention",V326="Confirm with adviser"),"Yes","No"))</f>
        <v/>
      </c>
    </row>
    <row r="327" spans="1:25">
      <c r="A327" s="3" t="str">
        <f>IF(F327="","",ROW()-4)</f>
        <v/>
      </c>
      <c r="B327" s="4"/>
      <c r="C327" s="5"/>
      <c r="D327" s="5"/>
      <c r="E327" s="5"/>
      <c r="F327" s="5"/>
      <c r="G327" s="4"/>
      <c r="H327" s="6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3" t="str">
        <f>IF(F327="","",IF(COUNTIF(K327:S327,"Needs attention")&gt;0,"Needs attention",IF(COUNTIF(K327:S327,"Confirm with adviser")&gt;0,"Confirm with adviser",IF(COUNTIF(K327:S327,"Complete")+COUNTIF(K327:S327,"Not applicable")=9,"Complete","In progress"))))</f>
        <v/>
      </c>
      <c r="W327" s="5"/>
      <c r="X327" s="5"/>
      <c r="Y327" s="3" t="str">
        <f>IF(F327="","",IF(OR(V327="Needs attention",V327="Confirm with adviser"),"Yes","No"))</f>
        <v/>
      </c>
    </row>
    <row r="328" spans="1:25">
      <c r="A328" s="3" t="str">
        <f>IF(F328="","",ROW()-4)</f>
        <v/>
      </c>
      <c r="B328" s="4"/>
      <c r="C328" s="5"/>
      <c r="D328" s="5"/>
      <c r="E328" s="5"/>
      <c r="F328" s="5"/>
      <c r="G328" s="4"/>
      <c r="H328" s="6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3" t="str">
        <f>IF(F328="","",IF(COUNTIF(K328:S328,"Needs attention")&gt;0,"Needs attention",IF(COUNTIF(K328:S328,"Confirm with adviser")&gt;0,"Confirm with adviser",IF(COUNTIF(K328:S328,"Complete")+COUNTIF(K328:S328,"Not applicable")=9,"Complete","In progress"))))</f>
        <v/>
      </c>
      <c r="W328" s="5"/>
      <c r="X328" s="5"/>
      <c r="Y328" s="3" t="str">
        <f>IF(F328="","",IF(OR(V328="Needs attention",V328="Confirm with adviser"),"Yes","No"))</f>
        <v/>
      </c>
    </row>
    <row r="329" spans="1:25">
      <c r="A329" s="3" t="str">
        <f>IF(F329="","",ROW()-4)</f>
        <v/>
      </c>
      <c r="B329" s="4"/>
      <c r="C329" s="5"/>
      <c r="D329" s="5"/>
      <c r="E329" s="5"/>
      <c r="F329" s="5"/>
      <c r="G329" s="4"/>
      <c r="H329" s="6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3" t="str">
        <f>IF(F329="","",IF(COUNTIF(K329:S329,"Needs attention")&gt;0,"Needs attention",IF(COUNTIF(K329:S329,"Confirm with adviser")&gt;0,"Confirm with adviser",IF(COUNTIF(K329:S329,"Complete")+COUNTIF(K329:S329,"Not applicable")=9,"Complete","In progress"))))</f>
        <v/>
      </c>
      <c r="W329" s="5"/>
      <c r="X329" s="5"/>
      <c r="Y329" s="3" t="str">
        <f>IF(F329="","",IF(OR(V329="Needs attention",V329="Confirm with adviser"),"Yes","No"))</f>
        <v/>
      </c>
    </row>
    <row r="330" spans="1:25">
      <c r="A330" s="3" t="str">
        <f>IF(F330="","",ROW()-4)</f>
        <v/>
      </c>
      <c r="B330" s="4"/>
      <c r="C330" s="5"/>
      <c r="D330" s="5"/>
      <c r="E330" s="5"/>
      <c r="F330" s="5"/>
      <c r="G330" s="4"/>
      <c r="H330" s="6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3" t="str">
        <f>IF(F330="","",IF(COUNTIF(K330:S330,"Needs attention")&gt;0,"Needs attention",IF(COUNTIF(K330:S330,"Confirm with adviser")&gt;0,"Confirm with adviser",IF(COUNTIF(K330:S330,"Complete")+COUNTIF(K330:S330,"Not applicable")=9,"Complete","In progress"))))</f>
        <v/>
      </c>
      <c r="W330" s="5"/>
      <c r="X330" s="5"/>
      <c r="Y330" s="3" t="str">
        <f>IF(F330="","",IF(OR(V330="Needs attention",V330="Confirm with adviser"),"Yes","No"))</f>
        <v/>
      </c>
    </row>
    <row r="331" spans="1:25">
      <c r="A331" s="3" t="str">
        <f>IF(F331="","",ROW()-4)</f>
        <v/>
      </c>
      <c r="B331" s="4"/>
      <c r="C331" s="5"/>
      <c r="D331" s="5"/>
      <c r="E331" s="5"/>
      <c r="F331" s="5"/>
      <c r="G331" s="4"/>
      <c r="H331" s="6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3" t="str">
        <f>IF(F331="","",IF(COUNTIF(K331:S331,"Needs attention")&gt;0,"Needs attention",IF(COUNTIF(K331:S331,"Confirm with adviser")&gt;0,"Confirm with adviser",IF(COUNTIF(K331:S331,"Complete")+COUNTIF(K331:S331,"Not applicable")=9,"Complete","In progress"))))</f>
        <v/>
      </c>
      <c r="W331" s="5"/>
      <c r="X331" s="5"/>
      <c r="Y331" s="3" t="str">
        <f>IF(F331="","",IF(OR(V331="Needs attention",V331="Confirm with adviser"),"Yes","No"))</f>
        <v/>
      </c>
    </row>
    <row r="332" spans="1:25">
      <c r="A332" s="3" t="str">
        <f>IF(F332="","",ROW()-4)</f>
        <v/>
      </c>
      <c r="B332" s="4"/>
      <c r="C332" s="5"/>
      <c r="D332" s="5"/>
      <c r="E332" s="5"/>
      <c r="F332" s="5"/>
      <c r="G332" s="4"/>
      <c r="H332" s="6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3" t="str">
        <f>IF(F332="","",IF(COUNTIF(K332:S332,"Needs attention")&gt;0,"Needs attention",IF(COUNTIF(K332:S332,"Confirm with adviser")&gt;0,"Confirm with adviser",IF(COUNTIF(K332:S332,"Complete")+COUNTIF(K332:S332,"Not applicable")=9,"Complete","In progress"))))</f>
        <v/>
      </c>
      <c r="W332" s="5"/>
      <c r="X332" s="5"/>
      <c r="Y332" s="3" t="str">
        <f>IF(F332="","",IF(OR(V332="Needs attention",V332="Confirm with adviser"),"Yes","No"))</f>
        <v/>
      </c>
    </row>
    <row r="333" spans="1:25">
      <c r="A333" s="3" t="str">
        <f>IF(F333="","",ROW()-4)</f>
        <v/>
      </c>
      <c r="B333" s="4"/>
      <c r="C333" s="5"/>
      <c r="D333" s="5"/>
      <c r="E333" s="5"/>
      <c r="F333" s="5"/>
      <c r="G333" s="4"/>
      <c r="H333" s="6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3" t="str">
        <f>IF(F333="","",IF(COUNTIF(K333:S333,"Needs attention")&gt;0,"Needs attention",IF(COUNTIF(K333:S333,"Confirm with adviser")&gt;0,"Confirm with adviser",IF(COUNTIF(K333:S333,"Complete")+COUNTIF(K333:S333,"Not applicable")=9,"Complete","In progress"))))</f>
        <v/>
      </c>
      <c r="W333" s="5"/>
      <c r="X333" s="5"/>
      <c r="Y333" s="3" t="str">
        <f>IF(F333="","",IF(OR(V333="Needs attention",V333="Confirm with adviser"),"Yes","No"))</f>
        <v/>
      </c>
    </row>
    <row r="334" spans="1:25">
      <c r="A334" s="3" t="str">
        <f>IF(F334="","",ROW()-4)</f>
        <v/>
      </c>
      <c r="B334" s="4"/>
      <c r="C334" s="5"/>
      <c r="D334" s="5"/>
      <c r="E334" s="5"/>
      <c r="F334" s="5"/>
      <c r="G334" s="4"/>
      <c r="H334" s="6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3" t="str">
        <f>IF(F334="","",IF(COUNTIF(K334:S334,"Needs attention")&gt;0,"Needs attention",IF(COUNTIF(K334:S334,"Confirm with adviser")&gt;0,"Confirm with adviser",IF(COUNTIF(K334:S334,"Complete")+COUNTIF(K334:S334,"Not applicable")=9,"Complete","In progress"))))</f>
        <v/>
      </c>
      <c r="W334" s="5"/>
      <c r="X334" s="5"/>
      <c r="Y334" s="3" t="str">
        <f>IF(F334="","",IF(OR(V334="Needs attention",V334="Confirm with adviser"),"Yes","No"))</f>
        <v/>
      </c>
    </row>
    <row r="335" spans="1:25">
      <c r="A335" s="3" t="str">
        <f>IF(F335="","",ROW()-4)</f>
        <v/>
      </c>
      <c r="B335" s="4"/>
      <c r="C335" s="5"/>
      <c r="D335" s="5"/>
      <c r="E335" s="5"/>
      <c r="F335" s="5"/>
      <c r="G335" s="4"/>
      <c r="H335" s="6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3" t="str">
        <f>IF(F335="","",IF(COUNTIF(K335:S335,"Needs attention")&gt;0,"Needs attention",IF(COUNTIF(K335:S335,"Confirm with adviser")&gt;0,"Confirm with adviser",IF(COUNTIF(K335:S335,"Complete")+COUNTIF(K335:S335,"Not applicable")=9,"Complete","In progress"))))</f>
        <v/>
      </c>
      <c r="W335" s="5"/>
      <c r="X335" s="5"/>
      <c r="Y335" s="3" t="str">
        <f>IF(F335="","",IF(OR(V335="Needs attention",V335="Confirm with adviser"),"Yes","No"))</f>
        <v/>
      </c>
    </row>
    <row r="336" spans="1:25">
      <c r="A336" s="3" t="str">
        <f>IF(F336="","",ROW()-4)</f>
        <v/>
      </c>
      <c r="B336" s="4"/>
      <c r="C336" s="5"/>
      <c r="D336" s="5"/>
      <c r="E336" s="5"/>
      <c r="F336" s="5"/>
      <c r="G336" s="4"/>
      <c r="H336" s="6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3" t="str">
        <f>IF(F336="","",IF(COUNTIF(K336:S336,"Needs attention")&gt;0,"Needs attention",IF(COUNTIF(K336:S336,"Confirm with adviser")&gt;0,"Confirm with adviser",IF(COUNTIF(K336:S336,"Complete")+COUNTIF(K336:S336,"Not applicable")=9,"Complete","In progress"))))</f>
        <v/>
      </c>
      <c r="W336" s="5"/>
      <c r="X336" s="5"/>
      <c r="Y336" s="3" t="str">
        <f>IF(F336="","",IF(OR(V336="Needs attention",V336="Confirm with adviser"),"Yes","No"))</f>
        <v/>
      </c>
    </row>
    <row r="337" spans="1:25">
      <c r="A337" s="3" t="str">
        <f>IF(F337="","",ROW()-4)</f>
        <v/>
      </c>
      <c r="B337" s="4"/>
      <c r="C337" s="5"/>
      <c r="D337" s="5"/>
      <c r="E337" s="5"/>
      <c r="F337" s="5"/>
      <c r="G337" s="4"/>
      <c r="H337" s="6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3" t="str">
        <f>IF(F337="","",IF(COUNTIF(K337:S337,"Needs attention")&gt;0,"Needs attention",IF(COUNTIF(K337:S337,"Confirm with adviser")&gt;0,"Confirm with adviser",IF(COUNTIF(K337:S337,"Complete")+COUNTIF(K337:S337,"Not applicable")=9,"Complete","In progress"))))</f>
        <v/>
      </c>
      <c r="W337" s="5"/>
      <c r="X337" s="5"/>
      <c r="Y337" s="3" t="str">
        <f>IF(F337="","",IF(OR(V337="Needs attention",V337="Confirm with adviser"),"Yes","No"))</f>
        <v/>
      </c>
    </row>
    <row r="338" spans="1:25">
      <c r="A338" s="3" t="str">
        <f>IF(F338="","",ROW()-4)</f>
        <v/>
      </c>
      <c r="B338" s="4"/>
      <c r="C338" s="5"/>
      <c r="D338" s="5"/>
      <c r="E338" s="5"/>
      <c r="F338" s="5"/>
      <c r="G338" s="4"/>
      <c r="H338" s="6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3" t="str">
        <f>IF(F338="","",IF(COUNTIF(K338:S338,"Needs attention")&gt;0,"Needs attention",IF(COUNTIF(K338:S338,"Confirm with adviser")&gt;0,"Confirm with adviser",IF(COUNTIF(K338:S338,"Complete")+COUNTIF(K338:S338,"Not applicable")=9,"Complete","In progress"))))</f>
        <v/>
      </c>
      <c r="W338" s="5"/>
      <c r="X338" s="5"/>
      <c r="Y338" s="3" t="str">
        <f>IF(F338="","",IF(OR(V338="Needs attention",V338="Confirm with adviser"),"Yes","No"))</f>
        <v/>
      </c>
    </row>
    <row r="339" spans="1:25">
      <c r="A339" s="3" t="str">
        <f>IF(F339="","",ROW()-4)</f>
        <v/>
      </c>
      <c r="B339" s="4"/>
      <c r="C339" s="5"/>
      <c r="D339" s="5"/>
      <c r="E339" s="5"/>
      <c r="F339" s="5"/>
      <c r="G339" s="4"/>
      <c r="H339" s="6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3" t="str">
        <f>IF(F339="","",IF(COUNTIF(K339:S339,"Needs attention")&gt;0,"Needs attention",IF(COUNTIF(K339:S339,"Confirm with adviser")&gt;0,"Confirm with adviser",IF(COUNTIF(K339:S339,"Complete")+COUNTIF(K339:S339,"Not applicable")=9,"Complete","In progress"))))</f>
        <v/>
      </c>
      <c r="W339" s="5"/>
      <c r="X339" s="5"/>
      <c r="Y339" s="3" t="str">
        <f>IF(F339="","",IF(OR(V339="Needs attention",V339="Confirm with adviser"),"Yes","No"))</f>
        <v/>
      </c>
    </row>
    <row r="340" spans="1:25">
      <c r="A340" s="3" t="str">
        <f>IF(F340="","",ROW()-4)</f>
        <v/>
      </c>
      <c r="B340" s="4"/>
      <c r="C340" s="5"/>
      <c r="D340" s="5"/>
      <c r="E340" s="5"/>
      <c r="F340" s="5"/>
      <c r="G340" s="4"/>
      <c r="H340" s="6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3" t="str">
        <f>IF(F340="","",IF(COUNTIF(K340:S340,"Needs attention")&gt;0,"Needs attention",IF(COUNTIF(K340:S340,"Confirm with adviser")&gt;0,"Confirm with adviser",IF(COUNTIF(K340:S340,"Complete")+COUNTIF(K340:S340,"Not applicable")=9,"Complete","In progress"))))</f>
        <v/>
      </c>
      <c r="W340" s="5"/>
      <c r="X340" s="5"/>
      <c r="Y340" s="3" t="str">
        <f>IF(F340="","",IF(OR(V340="Needs attention",V340="Confirm with adviser"),"Yes","No"))</f>
        <v/>
      </c>
    </row>
    <row r="341" spans="1:25">
      <c r="A341" s="3" t="str">
        <f>IF(F341="","",ROW()-4)</f>
        <v/>
      </c>
      <c r="B341" s="4"/>
      <c r="C341" s="5"/>
      <c r="D341" s="5"/>
      <c r="E341" s="5"/>
      <c r="F341" s="5"/>
      <c r="G341" s="4"/>
      <c r="H341" s="6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3" t="str">
        <f>IF(F341="","",IF(COUNTIF(K341:S341,"Needs attention")&gt;0,"Needs attention",IF(COUNTIF(K341:S341,"Confirm with adviser")&gt;0,"Confirm with adviser",IF(COUNTIF(K341:S341,"Complete")+COUNTIF(K341:S341,"Not applicable")=9,"Complete","In progress"))))</f>
        <v/>
      </c>
      <c r="W341" s="5"/>
      <c r="X341" s="5"/>
      <c r="Y341" s="3" t="str">
        <f>IF(F341="","",IF(OR(V341="Needs attention",V341="Confirm with adviser"),"Yes","No"))</f>
        <v/>
      </c>
    </row>
    <row r="342" spans="1:25">
      <c r="A342" s="3" t="str">
        <f>IF(F342="","",ROW()-4)</f>
        <v/>
      </c>
      <c r="B342" s="4"/>
      <c r="C342" s="5"/>
      <c r="D342" s="5"/>
      <c r="E342" s="5"/>
      <c r="F342" s="5"/>
      <c r="G342" s="4"/>
      <c r="H342" s="6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3" t="str">
        <f>IF(F342="","",IF(COUNTIF(K342:S342,"Needs attention")&gt;0,"Needs attention",IF(COUNTIF(K342:S342,"Confirm with adviser")&gt;0,"Confirm with adviser",IF(COUNTIF(K342:S342,"Complete")+COUNTIF(K342:S342,"Not applicable")=9,"Complete","In progress"))))</f>
        <v/>
      </c>
      <c r="W342" s="5"/>
      <c r="X342" s="5"/>
      <c r="Y342" s="3" t="str">
        <f>IF(F342="","",IF(OR(V342="Needs attention",V342="Confirm with adviser"),"Yes","No"))</f>
        <v/>
      </c>
    </row>
    <row r="343" spans="1:25">
      <c r="A343" s="3" t="str">
        <f>IF(F343="","",ROW()-4)</f>
        <v/>
      </c>
      <c r="B343" s="4"/>
      <c r="C343" s="5"/>
      <c r="D343" s="5"/>
      <c r="E343" s="5"/>
      <c r="F343" s="5"/>
      <c r="G343" s="4"/>
      <c r="H343" s="6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3" t="str">
        <f>IF(F343="","",IF(COUNTIF(K343:S343,"Needs attention")&gt;0,"Needs attention",IF(COUNTIF(K343:S343,"Confirm with adviser")&gt;0,"Confirm with adviser",IF(COUNTIF(K343:S343,"Complete")+COUNTIF(K343:S343,"Not applicable")=9,"Complete","In progress"))))</f>
        <v/>
      </c>
      <c r="W343" s="5"/>
      <c r="X343" s="5"/>
      <c r="Y343" s="3" t="str">
        <f>IF(F343="","",IF(OR(V343="Needs attention",V343="Confirm with adviser"),"Yes","No"))</f>
        <v/>
      </c>
    </row>
    <row r="344" spans="1:25">
      <c r="A344" s="3" t="str">
        <f>IF(F344="","",ROW()-4)</f>
        <v/>
      </c>
      <c r="B344" s="4"/>
      <c r="C344" s="5"/>
      <c r="D344" s="5"/>
      <c r="E344" s="5"/>
      <c r="F344" s="5"/>
      <c r="G344" s="4"/>
      <c r="H344" s="6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3" t="str">
        <f>IF(F344="","",IF(COUNTIF(K344:S344,"Needs attention")&gt;0,"Needs attention",IF(COUNTIF(K344:S344,"Confirm with adviser")&gt;0,"Confirm with adviser",IF(COUNTIF(K344:S344,"Complete")+COUNTIF(K344:S344,"Not applicable")=9,"Complete","In progress"))))</f>
        <v/>
      </c>
      <c r="W344" s="5"/>
      <c r="X344" s="5"/>
      <c r="Y344" s="3" t="str">
        <f>IF(F344="","",IF(OR(V344="Needs attention",V344="Confirm with adviser"),"Yes","No"))</f>
        <v/>
      </c>
    </row>
    <row r="345" spans="1:25">
      <c r="A345" s="3" t="str">
        <f>IF(F345="","",ROW()-4)</f>
        <v/>
      </c>
      <c r="B345" s="4"/>
      <c r="C345" s="5"/>
      <c r="D345" s="5"/>
      <c r="E345" s="5"/>
      <c r="F345" s="5"/>
      <c r="G345" s="4"/>
      <c r="H345" s="6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3" t="str">
        <f>IF(F345="","",IF(COUNTIF(K345:S345,"Needs attention")&gt;0,"Needs attention",IF(COUNTIF(K345:S345,"Confirm with adviser")&gt;0,"Confirm with adviser",IF(COUNTIF(K345:S345,"Complete")+COUNTIF(K345:S345,"Not applicable")=9,"Complete","In progress"))))</f>
        <v/>
      </c>
      <c r="W345" s="5"/>
      <c r="X345" s="5"/>
      <c r="Y345" s="3" t="str">
        <f>IF(F345="","",IF(OR(V345="Needs attention",V345="Confirm with adviser"),"Yes","No"))</f>
        <v/>
      </c>
    </row>
    <row r="346" spans="1:25">
      <c r="A346" s="3" t="str">
        <f>IF(F346="","",ROW()-4)</f>
        <v/>
      </c>
      <c r="B346" s="4"/>
      <c r="C346" s="5"/>
      <c r="D346" s="5"/>
      <c r="E346" s="5"/>
      <c r="F346" s="5"/>
      <c r="G346" s="4"/>
      <c r="H346" s="6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3" t="str">
        <f>IF(F346="","",IF(COUNTIF(K346:S346,"Needs attention")&gt;0,"Needs attention",IF(COUNTIF(K346:S346,"Confirm with adviser")&gt;0,"Confirm with adviser",IF(COUNTIF(K346:S346,"Complete")+COUNTIF(K346:S346,"Not applicable")=9,"Complete","In progress"))))</f>
        <v/>
      </c>
      <c r="W346" s="5"/>
      <c r="X346" s="5"/>
      <c r="Y346" s="3" t="str">
        <f>IF(F346="","",IF(OR(V346="Needs attention",V346="Confirm with adviser"),"Yes","No"))</f>
        <v/>
      </c>
    </row>
    <row r="347" spans="1:25">
      <c r="A347" s="3" t="str">
        <f>IF(F347="","",ROW()-4)</f>
        <v/>
      </c>
      <c r="B347" s="4"/>
      <c r="C347" s="5"/>
      <c r="D347" s="5"/>
      <c r="E347" s="5"/>
      <c r="F347" s="5"/>
      <c r="G347" s="4"/>
      <c r="H347" s="6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3" t="str">
        <f>IF(F347="","",IF(COUNTIF(K347:S347,"Needs attention")&gt;0,"Needs attention",IF(COUNTIF(K347:S347,"Confirm with adviser")&gt;0,"Confirm with adviser",IF(COUNTIF(K347:S347,"Complete")+COUNTIF(K347:S347,"Not applicable")=9,"Complete","In progress"))))</f>
        <v/>
      </c>
      <c r="W347" s="5"/>
      <c r="X347" s="5"/>
      <c r="Y347" s="3" t="str">
        <f>IF(F347="","",IF(OR(V347="Needs attention",V347="Confirm with adviser"),"Yes","No"))</f>
        <v/>
      </c>
    </row>
    <row r="348" spans="1:25">
      <c r="A348" s="3" t="str">
        <f>IF(F348="","",ROW()-4)</f>
        <v/>
      </c>
      <c r="B348" s="4"/>
      <c r="C348" s="5"/>
      <c r="D348" s="5"/>
      <c r="E348" s="5"/>
      <c r="F348" s="5"/>
      <c r="G348" s="4"/>
      <c r="H348" s="6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3" t="str">
        <f>IF(F348="","",IF(COUNTIF(K348:S348,"Needs attention")&gt;0,"Needs attention",IF(COUNTIF(K348:S348,"Confirm with adviser")&gt;0,"Confirm with adviser",IF(COUNTIF(K348:S348,"Complete")+COUNTIF(K348:S348,"Not applicable")=9,"Complete","In progress"))))</f>
        <v/>
      </c>
      <c r="W348" s="5"/>
      <c r="X348" s="5"/>
      <c r="Y348" s="3" t="str">
        <f>IF(F348="","",IF(OR(V348="Needs attention",V348="Confirm with adviser"),"Yes","No"))</f>
        <v/>
      </c>
    </row>
    <row r="349" spans="1:25">
      <c r="A349" s="3" t="str">
        <f>IF(F349="","",ROW()-4)</f>
        <v/>
      </c>
      <c r="B349" s="4"/>
      <c r="C349" s="5"/>
      <c r="D349" s="5"/>
      <c r="E349" s="5"/>
      <c r="F349" s="5"/>
      <c r="G349" s="4"/>
      <c r="H349" s="6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3" t="str">
        <f>IF(F349="","",IF(COUNTIF(K349:S349,"Needs attention")&gt;0,"Needs attention",IF(COUNTIF(K349:S349,"Confirm with adviser")&gt;0,"Confirm with adviser",IF(COUNTIF(K349:S349,"Complete")+COUNTIF(K349:S349,"Not applicable")=9,"Complete","In progress"))))</f>
        <v/>
      </c>
      <c r="W349" s="5"/>
      <c r="X349" s="5"/>
      <c r="Y349" s="3" t="str">
        <f>IF(F349="","",IF(OR(V349="Needs attention",V349="Confirm with adviser"),"Yes","No"))</f>
        <v/>
      </c>
    </row>
    <row r="350" spans="1:25">
      <c r="A350" s="3" t="str">
        <f>IF(F350="","",ROW()-4)</f>
        <v/>
      </c>
      <c r="B350" s="4"/>
      <c r="C350" s="5"/>
      <c r="D350" s="5"/>
      <c r="E350" s="5"/>
      <c r="F350" s="5"/>
      <c r="G350" s="4"/>
      <c r="H350" s="6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3" t="str">
        <f>IF(F350="","",IF(COUNTIF(K350:S350,"Needs attention")&gt;0,"Needs attention",IF(COUNTIF(K350:S350,"Confirm with adviser")&gt;0,"Confirm with adviser",IF(COUNTIF(K350:S350,"Complete")+COUNTIF(K350:S350,"Not applicable")=9,"Complete","In progress"))))</f>
        <v/>
      </c>
      <c r="W350" s="5"/>
      <c r="X350" s="5"/>
      <c r="Y350" s="3" t="str">
        <f>IF(F350="","",IF(OR(V350="Needs attention",V350="Confirm with adviser"),"Yes","No"))</f>
        <v/>
      </c>
    </row>
    <row r="351" spans="1:25">
      <c r="A351" s="3" t="str">
        <f>IF(F351="","",ROW()-4)</f>
        <v/>
      </c>
      <c r="B351" s="4"/>
      <c r="C351" s="5"/>
      <c r="D351" s="5"/>
      <c r="E351" s="5"/>
      <c r="F351" s="5"/>
      <c r="G351" s="4"/>
      <c r="H351" s="6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3" t="str">
        <f>IF(F351="","",IF(COUNTIF(K351:S351,"Needs attention")&gt;0,"Needs attention",IF(COUNTIF(K351:S351,"Confirm with adviser")&gt;0,"Confirm with adviser",IF(COUNTIF(K351:S351,"Complete")+COUNTIF(K351:S351,"Not applicable")=9,"Complete","In progress"))))</f>
        <v/>
      </c>
      <c r="W351" s="5"/>
      <c r="X351" s="5"/>
      <c r="Y351" s="3" t="str">
        <f>IF(F351="","",IF(OR(V351="Needs attention",V351="Confirm with adviser"),"Yes","No"))</f>
        <v/>
      </c>
    </row>
    <row r="352" spans="1:25">
      <c r="A352" s="3" t="str">
        <f>IF(F352="","",ROW()-4)</f>
        <v/>
      </c>
      <c r="B352" s="4"/>
      <c r="C352" s="5"/>
      <c r="D352" s="5"/>
      <c r="E352" s="5"/>
      <c r="F352" s="5"/>
      <c r="G352" s="4"/>
      <c r="H352" s="6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3" t="str">
        <f>IF(F352="","",IF(COUNTIF(K352:S352,"Needs attention")&gt;0,"Needs attention",IF(COUNTIF(K352:S352,"Confirm with adviser")&gt;0,"Confirm with adviser",IF(COUNTIF(K352:S352,"Complete")+COUNTIF(K352:S352,"Not applicable")=9,"Complete","In progress"))))</f>
        <v/>
      </c>
      <c r="W352" s="5"/>
      <c r="X352" s="5"/>
      <c r="Y352" s="3" t="str">
        <f>IF(F352="","",IF(OR(V352="Needs attention",V352="Confirm with adviser"),"Yes","No"))</f>
        <v/>
      </c>
    </row>
    <row r="353" spans="1:25">
      <c r="A353" s="3" t="str">
        <f>IF(F353="","",ROW()-4)</f>
        <v/>
      </c>
      <c r="B353" s="4"/>
      <c r="C353" s="5"/>
      <c r="D353" s="5"/>
      <c r="E353" s="5"/>
      <c r="F353" s="5"/>
      <c r="G353" s="4"/>
      <c r="H353" s="6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3" t="str">
        <f>IF(F353="","",IF(COUNTIF(K353:S353,"Needs attention")&gt;0,"Needs attention",IF(COUNTIF(K353:S353,"Confirm with adviser")&gt;0,"Confirm with adviser",IF(COUNTIF(K353:S353,"Complete")+COUNTIF(K353:S353,"Not applicable")=9,"Complete","In progress"))))</f>
        <v/>
      </c>
      <c r="W353" s="5"/>
      <c r="X353" s="5"/>
      <c r="Y353" s="3" t="str">
        <f>IF(F353="","",IF(OR(V353="Needs attention",V353="Confirm with adviser"),"Yes","No"))</f>
        <v/>
      </c>
    </row>
    <row r="354" spans="1:25">
      <c r="A354" s="3" t="str">
        <f>IF(F354="","",ROW()-4)</f>
        <v/>
      </c>
      <c r="B354" s="4"/>
      <c r="C354" s="5"/>
      <c r="D354" s="5"/>
      <c r="E354" s="5"/>
      <c r="F354" s="5"/>
      <c r="G354" s="4"/>
      <c r="H354" s="6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3" t="str">
        <f>IF(F354="","",IF(COUNTIF(K354:S354,"Needs attention")&gt;0,"Needs attention",IF(COUNTIF(K354:S354,"Confirm with adviser")&gt;0,"Confirm with adviser",IF(COUNTIF(K354:S354,"Complete")+COUNTIF(K354:S354,"Not applicable")=9,"Complete","In progress"))))</f>
        <v/>
      </c>
      <c r="W354" s="5"/>
      <c r="X354" s="5"/>
      <c r="Y354" s="3" t="str">
        <f>IF(F354="","",IF(OR(V354="Needs attention",V354="Confirm with adviser"),"Yes","No"))</f>
        <v/>
      </c>
    </row>
    <row r="355" spans="1:25">
      <c r="A355" s="3" t="str">
        <f>IF(F355="","",ROW()-4)</f>
        <v/>
      </c>
      <c r="B355" s="4"/>
      <c r="C355" s="5"/>
      <c r="D355" s="5"/>
      <c r="E355" s="5"/>
      <c r="F355" s="5"/>
      <c r="G355" s="4"/>
      <c r="H355" s="6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3" t="str">
        <f>IF(F355="","",IF(COUNTIF(K355:S355,"Needs attention")&gt;0,"Needs attention",IF(COUNTIF(K355:S355,"Confirm with adviser")&gt;0,"Confirm with adviser",IF(COUNTIF(K355:S355,"Complete")+COUNTIF(K355:S355,"Not applicable")=9,"Complete","In progress"))))</f>
        <v/>
      </c>
      <c r="W355" s="5"/>
      <c r="X355" s="5"/>
      <c r="Y355" s="3" t="str">
        <f>IF(F355="","",IF(OR(V355="Needs attention",V355="Confirm with adviser"),"Yes","No"))</f>
        <v/>
      </c>
    </row>
    <row r="356" spans="1:25">
      <c r="A356" s="3" t="str">
        <f>IF(F356="","",ROW()-4)</f>
        <v/>
      </c>
      <c r="B356" s="4"/>
      <c r="C356" s="5"/>
      <c r="D356" s="5"/>
      <c r="E356" s="5"/>
      <c r="F356" s="5"/>
      <c r="G356" s="4"/>
      <c r="H356" s="6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3" t="str">
        <f>IF(F356="","",IF(COUNTIF(K356:S356,"Needs attention")&gt;0,"Needs attention",IF(COUNTIF(K356:S356,"Confirm with adviser")&gt;0,"Confirm with adviser",IF(COUNTIF(K356:S356,"Complete")+COUNTIF(K356:S356,"Not applicable")=9,"Complete","In progress"))))</f>
        <v/>
      </c>
      <c r="W356" s="5"/>
      <c r="X356" s="5"/>
      <c r="Y356" s="3" t="str">
        <f>IF(F356="","",IF(OR(V356="Needs attention",V356="Confirm with adviser"),"Yes","No"))</f>
        <v/>
      </c>
    </row>
    <row r="357" spans="1:25">
      <c r="A357" s="3" t="str">
        <f>IF(F357="","",ROW()-4)</f>
        <v/>
      </c>
      <c r="B357" s="4"/>
      <c r="C357" s="5"/>
      <c r="D357" s="5"/>
      <c r="E357" s="5"/>
      <c r="F357" s="5"/>
      <c r="G357" s="4"/>
      <c r="H357" s="6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3" t="str">
        <f>IF(F357="","",IF(COUNTIF(K357:S357,"Needs attention")&gt;0,"Needs attention",IF(COUNTIF(K357:S357,"Confirm with adviser")&gt;0,"Confirm with adviser",IF(COUNTIF(K357:S357,"Complete")+COUNTIF(K357:S357,"Not applicable")=9,"Complete","In progress"))))</f>
        <v/>
      </c>
      <c r="W357" s="5"/>
      <c r="X357" s="5"/>
      <c r="Y357" s="3" t="str">
        <f>IF(F357="","",IF(OR(V357="Needs attention",V357="Confirm with adviser"),"Yes","No"))</f>
        <v/>
      </c>
    </row>
    <row r="358" spans="1:25">
      <c r="A358" s="3" t="str">
        <f>IF(F358="","",ROW()-4)</f>
        <v/>
      </c>
      <c r="B358" s="4"/>
      <c r="C358" s="5"/>
      <c r="D358" s="5"/>
      <c r="E358" s="5"/>
      <c r="F358" s="5"/>
      <c r="G358" s="4"/>
      <c r="H358" s="6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3" t="str">
        <f>IF(F358="","",IF(COUNTIF(K358:S358,"Needs attention")&gt;0,"Needs attention",IF(COUNTIF(K358:S358,"Confirm with adviser")&gt;0,"Confirm with adviser",IF(COUNTIF(K358:S358,"Complete")+COUNTIF(K358:S358,"Not applicable")=9,"Complete","In progress"))))</f>
        <v/>
      </c>
      <c r="W358" s="5"/>
      <c r="X358" s="5"/>
      <c r="Y358" s="3" t="str">
        <f>IF(F358="","",IF(OR(V358="Needs attention",V358="Confirm with adviser"),"Yes","No"))</f>
        <v/>
      </c>
    </row>
    <row r="359" spans="1:25">
      <c r="A359" s="3" t="str">
        <f>IF(F359="","",ROW()-4)</f>
        <v/>
      </c>
      <c r="B359" s="4"/>
      <c r="C359" s="5"/>
      <c r="D359" s="5"/>
      <c r="E359" s="5"/>
      <c r="F359" s="5"/>
      <c r="G359" s="4"/>
      <c r="H359" s="6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3" t="str">
        <f>IF(F359="","",IF(COUNTIF(K359:S359,"Needs attention")&gt;0,"Needs attention",IF(COUNTIF(K359:S359,"Confirm with adviser")&gt;0,"Confirm with adviser",IF(COUNTIF(K359:S359,"Complete")+COUNTIF(K359:S359,"Not applicable")=9,"Complete","In progress"))))</f>
        <v/>
      </c>
      <c r="W359" s="5"/>
      <c r="X359" s="5"/>
      <c r="Y359" s="3" t="str">
        <f>IF(F359="","",IF(OR(V359="Needs attention",V359="Confirm with adviser"),"Yes","No"))</f>
        <v/>
      </c>
    </row>
    <row r="360" spans="1:25">
      <c r="A360" s="3" t="str">
        <f>IF(F360="","",ROW()-4)</f>
        <v/>
      </c>
      <c r="B360" s="4"/>
      <c r="C360" s="5"/>
      <c r="D360" s="5"/>
      <c r="E360" s="5"/>
      <c r="F360" s="5"/>
      <c r="G360" s="4"/>
      <c r="H360" s="6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3" t="str">
        <f>IF(F360="","",IF(COUNTIF(K360:S360,"Needs attention")&gt;0,"Needs attention",IF(COUNTIF(K360:S360,"Confirm with adviser")&gt;0,"Confirm with adviser",IF(COUNTIF(K360:S360,"Complete")+COUNTIF(K360:S360,"Not applicable")=9,"Complete","In progress"))))</f>
        <v/>
      </c>
      <c r="W360" s="5"/>
      <c r="X360" s="5"/>
      <c r="Y360" s="3" t="str">
        <f>IF(F360="","",IF(OR(V360="Needs attention",V360="Confirm with adviser"),"Yes","No"))</f>
        <v/>
      </c>
    </row>
    <row r="361" spans="1:25">
      <c r="A361" s="3" t="str">
        <f>IF(F361="","",ROW()-4)</f>
        <v/>
      </c>
      <c r="B361" s="4"/>
      <c r="C361" s="5"/>
      <c r="D361" s="5"/>
      <c r="E361" s="5"/>
      <c r="F361" s="5"/>
      <c r="G361" s="4"/>
      <c r="H361" s="6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3" t="str">
        <f>IF(F361="","",IF(COUNTIF(K361:S361,"Needs attention")&gt;0,"Needs attention",IF(COUNTIF(K361:S361,"Confirm with adviser")&gt;0,"Confirm with adviser",IF(COUNTIF(K361:S361,"Complete")+COUNTIF(K361:S361,"Not applicable")=9,"Complete","In progress"))))</f>
        <v/>
      </c>
      <c r="W361" s="5"/>
      <c r="X361" s="5"/>
      <c r="Y361" s="3" t="str">
        <f>IF(F361="","",IF(OR(V361="Needs attention",V361="Confirm with adviser"),"Yes","No"))</f>
        <v/>
      </c>
    </row>
    <row r="362" spans="1:25">
      <c r="A362" s="3" t="str">
        <f>IF(F362="","",ROW()-4)</f>
        <v/>
      </c>
      <c r="B362" s="4"/>
      <c r="C362" s="5"/>
      <c r="D362" s="5"/>
      <c r="E362" s="5"/>
      <c r="F362" s="5"/>
      <c r="G362" s="4"/>
      <c r="H362" s="6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3" t="str">
        <f>IF(F362="","",IF(COUNTIF(K362:S362,"Needs attention")&gt;0,"Needs attention",IF(COUNTIF(K362:S362,"Confirm with adviser")&gt;0,"Confirm with adviser",IF(COUNTIF(K362:S362,"Complete")+COUNTIF(K362:S362,"Not applicable")=9,"Complete","In progress"))))</f>
        <v/>
      </c>
      <c r="W362" s="5"/>
      <c r="X362" s="5"/>
      <c r="Y362" s="3" t="str">
        <f>IF(F362="","",IF(OR(V362="Needs attention",V362="Confirm with adviser"),"Yes","No"))</f>
        <v/>
      </c>
    </row>
    <row r="363" spans="1:25">
      <c r="A363" s="3" t="str">
        <f>IF(F363="","",ROW()-4)</f>
        <v/>
      </c>
      <c r="B363" s="4"/>
      <c r="C363" s="5"/>
      <c r="D363" s="5"/>
      <c r="E363" s="5"/>
      <c r="F363" s="5"/>
      <c r="G363" s="4"/>
      <c r="H363" s="6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3" t="str">
        <f>IF(F363="","",IF(COUNTIF(K363:S363,"Needs attention")&gt;0,"Needs attention",IF(COUNTIF(K363:S363,"Confirm with adviser")&gt;0,"Confirm with adviser",IF(COUNTIF(K363:S363,"Complete")+COUNTIF(K363:S363,"Not applicable")=9,"Complete","In progress"))))</f>
        <v/>
      </c>
      <c r="W363" s="5"/>
      <c r="X363" s="5"/>
      <c r="Y363" s="3" t="str">
        <f>IF(F363="","",IF(OR(V363="Needs attention",V363="Confirm with adviser"),"Yes","No"))</f>
        <v/>
      </c>
    </row>
    <row r="364" spans="1:25">
      <c r="A364" s="3" t="str">
        <f>IF(F364="","",ROW()-4)</f>
        <v/>
      </c>
      <c r="B364" s="4"/>
      <c r="C364" s="5"/>
      <c r="D364" s="5"/>
      <c r="E364" s="5"/>
      <c r="F364" s="5"/>
      <c r="G364" s="4"/>
      <c r="H364" s="6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3" t="str">
        <f>IF(F364="","",IF(COUNTIF(K364:S364,"Needs attention")&gt;0,"Needs attention",IF(COUNTIF(K364:S364,"Confirm with adviser")&gt;0,"Confirm with adviser",IF(COUNTIF(K364:S364,"Complete")+COUNTIF(K364:S364,"Not applicable")=9,"Complete","In progress"))))</f>
        <v/>
      </c>
      <c r="W364" s="5"/>
      <c r="X364" s="5"/>
      <c r="Y364" s="3" t="str">
        <f>IF(F364="","",IF(OR(V364="Needs attention",V364="Confirm with adviser"),"Yes","No"))</f>
        <v/>
      </c>
    </row>
    <row r="365" spans="1:25">
      <c r="A365" s="3" t="str">
        <f>IF(F365="","",ROW()-4)</f>
        <v/>
      </c>
      <c r="B365" s="4"/>
      <c r="C365" s="5"/>
      <c r="D365" s="5"/>
      <c r="E365" s="5"/>
      <c r="F365" s="5"/>
      <c r="G365" s="4"/>
      <c r="H365" s="6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3" t="str">
        <f>IF(F365="","",IF(COUNTIF(K365:S365,"Needs attention")&gt;0,"Needs attention",IF(COUNTIF(K365:S365,"Confirm with adviser")&gt;0,"Confirm with adviser",IF(COUNTIF(K365:S365,"Complete")+COUNTIF(K365:S365,"Not applicable")=9,"Complete","In progress"))))</f>
        <v/>
      </c>
      <c r="W365" s="5"/>
      <c r="X365" s="5"/>
      <c r="Y365" s="3" t="str">
        <f>IF(F365="","",IF(OR(V365="Needs attention",V365="Confirm with adviser"),"Yes","No"))</f>
        <v/>
      </c>
    </row>
    <row r="366" spans="1:25">
      <c r="A366" s="3" t="str">
        <f>IF(F366="","",ROW()-4)</f>
        <v/>
      </c>
      <c r="B366" s="4"/>
      <c r="C366" s="5"/>
      <c r="D366" s="5"/>
      <c r="E366" s="5"/>
      <c r="F366" s="5"/>
      <c r="G366" s="4"/>
      <c r="H366" s="6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3" t="str">
        <f>IF(F366="","",IF(COUNTIF(K366:S366,"Needs attention")&gt;0,"Needs attention",IF(COUNTIF(K366:S366,"Confirm with adviser")&gt;0,"Confirm with adviser",IF(COUNTIF(K366:S366,"Complete")+COUNTIF(K366:S366,"Not applicable")=9,"Complete","In progress"))))</f>
        <v/>
      </c>
      <c r="W366" s="5"/>
      <c r="X366" s="5"/>
      <c r="Y366" s="3" t="str">
        <f>IF(F366="","",IF(OR(V366="Needs attention",V366="Confirm with adviser"),"Yes","No"))</f>
        <v/>
      </c>
    </row>
    <row r="367" spans="1:25">
      <c r="A367" s="3" t="str">
        <f>IF(F367="","",ROW()-4)</f>
        <v/>
      </c>
      <c r="B367" s="4"/>
      <c r="C367" s="5"/>
      <c r="D367" s="5"/>
      <c r="E367" s="5"/>
      <c r="F367" s="5"/>
      <c r="G367" s="4"/>
      <c r="H367" s="6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3" t="str">
        <f>IF(F367="","",IF(COUNTIF(K367:S367,"Needs attention")&gt;0,"Needs attention",IF(COUNTIF(K367:S367,"Confirm with adviser")&gt;0,"Confirm with adviser",IF(COUNTIF(K367:S367,"Complete")+COUNTIF(K367:S367,"Not applicable")=9,"Complete","In progress"))))</f>
        <v/>
      </c>
      <c r="W367" s="5"/>
      <c r="X367" s="5"/>
      <c r="Y367" s="3" t="str">
        <f>IF(F367="","",IF(OR(V367="Needs attention",V367="Confirm with adviser"),"Yes","No"))</f>
        <v/>
      </c>
    </row>
    <row r="368" spans="1:25">
      <c r="A368" s="3" t="str">
        <f>IF(F368="","",ROW()-4)</f>
        <v/>
      </c>
      <c r="B368" s="4"/>
      <c r="C368" s="5"/>
      <c r="D368" s="5"/>
      <c r="E368" s="5"/>
      <c r="F368" s="5"/>
      <c r="G368" s="4"/>
      <c r="H368" s="6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3" t="str">
        <f>IF(F368="","",IF(COUNTIF(K368:S368,"Needs attention")&gt;0,"Needs attention",IF(COUNTIF(K368:S368,"Confirm with adviser")&gt;0,"Confirm with adviser",IF(COUNTIF(K368:S368,"Complete")+COUNTIF(K368:S368,"Not applicable")=9,"Complete","In progress"))))</f>
        <v/>
      </c>
      <c r="W368" s="5"/>
      <c r="X368" s="5"/>
      <c r="Y368" s="3" t="str">
        <f>IF(F368="","",IF(OR(V368="Needs attention",V368="Confirm with adviser"),"Yes","No"))</f>
        <v/>
      </c>
    </row>
    <row r="369" spans="1:25">
      <c r="A369" s="3" t="str">
        <f>IF(F369="","",ROW()-4)</f>
        <v/>
      </c>
      <c r="B369" s="4"/>
      <c r="C369" s="5"/>
      <c r="D369" s="5"/>
      <c r="E369" s="5"/>
      <c r="F369" s="5"/>
      <c r="G369" s="4"/>
      <c r="H369" s="6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3" t="str">
        <f>IF(F369="","",IF(COUNTIF(K369:S369,"Needs attention")&gt;0,"Needs attention",IF(COUNTIF(K369:S369,"Confirm with adviser")&gt;0,"Confirm with adviser",IF(COUNTIF(K369:S369,"Complete")+COUNTIF(K369:S369,"Not applicable")=9,"Complete","In progress"))))</f>
        <v/>
      </c>
      <c r="W369" s="5"/>
      <c r="X369" s="5"/>
      <c r="Y369" s="3" t="str">
        <f>IF(F369="","",IF(OR(V369="Needs attention",V369="Confirm with adviser"),"Yes","No"))</f>
        <v/>
      </c>
    </row>
    <row r="370" spans="1:25">
      <c r="A370" s="3" t="str">
        <f>IF(F370="","",ROW()-4)</f>
        <v/>
      </c>
      <c r="B370" s="4"/>
      <c r="C370" s="5"/>
      <c r="D370" s="5"/>
      <c r="E370" s="5"/>
      <c r="F370" s="5"/>
      <c r="G370" s="4"/>
      <c r="H370" s="6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3" t="str">
        <f>IF(F370="","",IF(COUNTIF(K370:S370,"Needs attention")&gt;0,"Needs attention",IF(COUNTIF(K370:S370,"Confirm with adviser")&gt;0,"Confirm with adviser",IF(COUNTIF(K370:S370,"Complete")+COUNTIF(K370:S370,"Not applicable")=9,"Complete","In progress"))))</f>
        <v/>
      </c>
      <c r="W370" s="5"/>
      <c r="X370" s="5"/>
      <c r="Y370" s="3" t="str">
        <f>IF(F370="","",IF(OR(V370="Needs attention",V370="Confirm with adviser"),"Yes","No"))</f>
        <v/>
      </c>
    </row>
    <row r="371" spans="1:25">
      <c r="A371" s="3" t="str">
        <f>IF(F371="","",ROW()-4)</f>
        <v/>
      </c>
      <c r="B371" s="4"/>
      <c r="C371" s="5"/>
      <c r="D371" s="5"/>
      <c r="E371" s="5"/>
      <c r="F371" s="5"/>
      <c r="G371" s="4"/>
      <c r="H371" s="6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3" t="str">
        <f>IF(F371="","",IF(COUNTIF(K371:S371,"Needs attention")&gt;0,"Needs attention",IF(COUNTIF(K371:S371,"Confirm with adviser")&gt;0,"Confirm with adviser",IF(COUNTIF(K371:S371,"Complete")+COUNTIF(K371:S371,"Not applicable")=9,"Complete","In progress"))))</f>
        <v/>
      </c>
      <c r="W371" s="5"/>
      <c r="X371" s="5"/>
      <c r="Y371" s="3" t="str">
        <f>IF(F371="","",IF(OR(V371="Needs attention",V371="Confirm with adviser"),"Yes","No"))</f>
        <v/>
      </c>
    </row>
    <row r="372" spans="1:25">
      <c r="A372" s="3" t="str">
        <f>IF(F372="","",ROW()-4)</f>
        <v/>
      </c>
      <c r="B372" s="4"/>
      <c r="C372" s="5"/>
      <c r="D372" s="5"/>
      <c r="E372" s="5"/>
      <c r="F372" s="5"/>
      <c r="G372" s="4"/>
      <c r="H372" s="6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3" t="str">
        <f>IF(F372="","",IF(COUNTIF(K372:S372,"Needs attention")&gt;0,"Needs attention",IF(COUNTIF(K372:S372,"Confirm with adviser")&gt;0,"Confirm with adviser",IF(COUNTIF(K372:S372,"Complete")+COUNTIF(K372:S372,"Not applicable")=9,"Complete","In progress"))))</f>
        <v/>
      </c>
      <c r="W372" s="5"/>
      <c r="X372" s="5"/>
      <c r="Y372" s="3" t="str">
        <f>IF(F372="","",IF(OR(V372="Needs attention",V372="Confirm with adviser"),"Yes","No"))</f>
        <v/>
      </c>
    </row>
    <row r="373" spans="1:25">
      <c r="A373" s="3" t="str">
        <f>IF(F373="","",ROW()-4)</f>
        <v/>
      </c>
      <c r="B373" s="4"/>
      <c r="C373" s="5"/>
      <c r="D373" s="5"/>
      <c r="E373" s="5"/>
      <c r="F373" s="5"/>
      <c r="G373" s="4"/>
      <c r="H373" s="6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3" t="str">
        <f>IF(F373="","",IF(COUNTIF(K373:S373,"Needs attention")&gt;0,"Needs attention",IF(COUNTIF(K373:S373,"Confirm with adviser")&gt;0,"Confirm with adviser",IF(COUNTIF(K373:S373,"Complete")+COUNTIF(K373:S373,"Not applicable")=9,"Complete","In progress"))))</f>
        <v/>
      </c>
      <c r="W373" s="5"/>
      <c r="X373" s="5"/>
      <c r="Y373" s="3" t="str">
        <f>IF(F373="","",IF(OR(V373="Needs attention",V373="Confirm with adviser"),"Yes","No"))</f>
        <v/>
      </c>
    </row>
    <row r="374" spans="1:25">
      <c r="A374" s="3" t="str">
        <f>IF(F374="","",ROW()-4)</f>
        <v/>
      </c>
      <c r="B374" s="4"/>
      <c r="C374" s="5"/>
      <c r="D374" s="5"/>
      <c r="E374" s="5"/>
      <c r="F374" s="5"/>
      <c r="G374" s="4"/>
      <c r="H374" s="6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3" t="str">
        <f>IF(F374="","",IF(COUNTIF(K374:S374,"Needs attention")&gt;0,"Needs attention",IF(COUNTIF(K374:S374,"Confirm with adviser")&gt;0,"Confirm with adviser",IF(COUNTIF(K374:S374,"Complete")+COUNTIF(K374:S374,"Not applicable")=9,"Complete","In progress"))))</f>
        <v/>
      </c>
      <c r="W374" s="5"/>
      <c r="X374" s="5"/>
      <c r="Y374" s="3" t="str">
        <f>IF(F374="","",IF(OR(V374="Needs attention",V374="Confirm with adviser"),"Yes","No"))</f>
        <v/>
      </c>
    </row>
    <row r="375" spans="1:25">
      <c r="A375" s="3" t="str">
        <f>IF(F375="","",ROW()-4)</f>
        <v/>
      </c>
      <c r="B375" s="4"/>
      <c r="C375" s="5"/>
      <c r="D375" s="5"/>
      <c r="E375" s="5"/>
      <c r="F375" s="5"/>
      <c r="G375" s="4"/>
      <c r="H375" s="6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3" t="str">
        <f>IF(F375="","",IF(COUNTIF(K375:S375,"Needs attention")&gt;0,"Needs attention",IF(COUNTIF(K375:S375,"Confirm with adviser")&gt;0,"Confirm with adviser",IF(COUNTIF(K375:S375,"Complete")+COUNTIF(K375:S375,"Not applicable")=9,"Complete","In progress"))))</f>
        <v/>
      </c>
      <c r="W375" s="5"/>
      <c r="X375" s="5"/>
      <c r="Y375" s="3" t="str">
        <f>IF(F375="","",IF(OR(V375="Needs attention",V375="Confirm with adviser"),"Yes","No"))</f>
        <v/>
      </c>
    </row>
    <row r="376" spans="1:25">
      <c r="A376" s="3" t="str">
        <f>IF(F376="","",ROW()-4)</f>
        <v/>
      </c>
      <c r="B376" s="4"/>
      <c r="C376" s="5"/>
      <c r="D376" s="5"/>
      <c r="E376" s="5"/>
      <c r="F376" s="5"/>
      <c r="G376" s="4"/>
      <c r="H376" s="6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3" t="str">
        <f>IF(F376="","",IF(COUNTIF(K376:S376,"Needs attention")&gt;0,"Needs attention",IF(COUNTIF(K376:S376,"Confirm with adviser")&gt;0,"Confirm with adviser",IF(COUNTIF(K376:S376,"Complete")+COUNTIF(K376:S376,"Not applicable")=9,"Complete","In progress"))))</f>
        <v/>
      </c>
      <c r="W376" s="5"/>
      <c r="X376" s="5"/>
      <c r="Y376" s="3" t="str">
        <f>IF(F376="","",IF(OR(V376="Needs attention",V376="Confirm with adviser"),"Yes","No"))</f>
        <v/>
      </c>
    </row>
    <row r="377" spans="1:25">
      <c r="A377" s="3" t="str">
        <f>IF(F377="","",ROW()-4)</f>
        <v/>
      </c>
      <c r="B377" s="4"/>
      <c r="C377" s="5"/>
      <c r="D377" s="5"/>
      <c r="E377" s="5"/>
      <c r="F377" s="5"/>
      <c r="G377" s="4"/>
      <c r="H377" s="6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3" t="str">
        <f>IF(F377="","",IF(COUNTIF(K377:S377,"Needs attention")&gt;0,"Needs attention",IF(COUNTIF(K377:S377,"Confirm with adviser")&gt;0,"Confirm with adviser",IF(COUNTIF(K377:S377,"Complete")+COUNTIF(K377:S377,"Not applicable")=9,"Complete","In progress"))))</f>
        <v/>
      </c>
      <c r="W377" s="5"/>
      <c r="X377" s="5"/>
      <c r="Y377" s="3" t="str">
        <f>IF(F377="","",IF(OR(V377="Needs attention",V377="Confirm with adviser"),"Yes","No"))</f>
        <v/>
      </c>
    </row>
    <row r="378" spans="1:25">
      <c r="A378" s="3" t="str">
        <f>IF(F378="","",ROW()-4)</f>
        <v/>
      </c>
      <c r="B378" s="4"/>
      <c r="C378" s="5"/>
      <c r="D378" s="5"/>
      <c r="E378" s="5"/>
      <c r="F378" s="5"/>
      <c r="G378" s="4"/>
      <c r="H378" s="6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3" t="str">
        <f>IF(F378="","",IF(COUNTIF(K378:S378,"Needs attention")&gt;0,"Needs attention",IF(COUNTIF(K378:S378,"Confirm with adviser")&gt;0,"Confirm with adviser",IF(COUNTIF(K378:S378,"Complete")+COUNTIF(K378:S378,"Not applicable")=9,"Complete","In progress"))))</f>
        <v/>
      </c>
      <c r="W378" s="5"/>
      <c r="X378" s="5"/>
      <c r="Y378" s="3" t="str">
        <f>IF(F378="","",IF(OR(V378="Needs attention",V378="Confirm with adviser"),"Yes","No"))</f>
        <v/>
      </c>
    </row>
    <row r="379" spans="1:25">
      <c r="A379" s="3" t="str">
        <f>IF(F379="","",ROW()-4)</f>
        <v/>
      </c>
      <c r="B379" s="4"/>
      <c r="C379" s="5"/>
      <c r="D379" s="5"/>
      <c r="E379" s="5"/>
      <c r="F379" s="5"/>
      <c r="G379" s="4"/>
      <c r="H379" s="6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3" t="str">
        <f>IF(F379="","",IF(COUNTIF(K379:S379,"Needs attention")&gt;0,"Needs attention",IF(COUNTIF(K379:S379,"Confirm with adviser")&gt;0,"Confirm with adviser",IF(COUNTIF(K379:S379,"Complete")+COUNTIF(K379:S379,"Not applicable")=9,"Complete","In progress"))))</f>
        <v/>
      </c>
      <c r="W379" s="5"/>
      <c r="X379" s="5"/>
      <c r="Y379" s="3" t="str">
        <f>IF(F379="","",IF(OR(V379="Needs attention",V379="Confirm with adviser"),"Yes","No"))</f>
        <v/>
      </c>
    </row>
    <row r="380" spans="1:25">
      <c r="A380" s="3" t="str">
        <f>IF(F380="","",ROW()-4)</f>
        <v/>
      </c>
      <c r="B380" s="4"/>
      <c r="C380" s="5"/>
      <c r="D380" s="5"/>
      <c r="E380" s="5"/>
      <c r="F380" s="5"/>
      <c r="G380" s="4"/>
      <c r="H380" s="6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3" t="str">
        <f>IF(F380="","",IF(COUNTIF(K380:S380,"Needs attention")&gt;0,"Needs attention",IF(COUNTIF(K380:S380,"Confirm with adviser")&gt;0,"Confirm with adviser",IF(COUNTIF(K380:S380,"Complete")+COUNTIF(K380:S380,"Not applicable")=9,"Complete","In progress"))))</f>
        <v/>
      </c>
      <c r="W380" s="5"/>
      <c r="X380" s="5"/>
      <c r="Y380" s="3" t="str">
        <f>IF(F380="","",IF(OR(V380="Needs attention",V380="Confirm with adviser"),"Yes","No"))</f>
        <v/>
      </c>
    </row>
    <row r="381" spans="1:25">
      <c r="A381" s="3" t="str">
        <f>IF(F381="","",ROW()-4)</f>
        <v/>
      </c>
      <c r="B381" s="4"/>
      <c r="C381" s="5"/>
      <c r="D381" s="5"/>
      <c r="E381" s="5"/>
      <c r="F381" s="5"/>
      <c r="G381" s="4"/>
      <c r="H381" s="6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3" t="str">
        <f>IF(F381="","",IF(COUNTIF(K381:S381,"Needs attention")&gt;0,"Needs attention",IF(COUNTIF(K381:S381,"Confirm with adviser")&gt;0,"Confirm with adviser",IF(COUNTIF(K381:S381,"Complete")+COUNTIF(K381:S381,"Not applicable")=9,"Complete","In progress"))))</f>
        <v/>
      </c>
      <c r="W381" s="5"/>
      <c r="X381" s="5"/>
      <c r="Y381" s="3" t="str">
        <f>IF(F381="","",IF(OR(V381="Needs attention",V381="Confirm with adviser"),"Yes","No"))</f>
        <v/>
      </c>
    </row>
    <row r="382" spans="1:25">
      <c r="A382" s="3" t="str">
        <f>IF(F382="","",ROW()-4)</f>
        <v/>
      </c>
      <c r="B382" s="4"/>
      <c r="C382" s="5"/>
      <c r="D382" s="5"/>
      <c r="E382" s="5"/>
      <c r="F382" s="5"/>
      <c r="G382" s="4"/>
      <c r="H382" s="6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3" t="str">
        <f>IF(F382="","",IF(COUNTIF(K382:S382,"Needs attention")&gt;0,"Needs attention",IF(COUNTIF(K382:S382,"Confirm with adviser")&gt;0,"Confirm with adviser",IF(COUNTIF(K382:S382,"Complete")+COUNTIF(K382:S382,"Not applicable")=9,"Complete","In progress"))))</f>
        <v/>
      </c>
      <c r="W382" s="5"/>
      <c r="X382" s="5"/>
      <c r="Y382" s="3" t="str">
        <f>IF(F382="","",IF(OR(V382="Needs attention",V382="Confirm with adviser"),"Yes","No"))</f>
        <v/>
      </c>
    </row>
    <row r="383" spans="1:25">
      <c r="A383" s="3" t="str">
        <f>IF(F383="","",ROW()-4)</f>
        <v/>
      </c>
      <c r="B383" s="4"/>
      <c r="C383" s="5"/>
      <c r="D383" s="5"/>
      <c r="E383" s="5"/>
      <c r="F383" s="5"/>
      <c r="G383" s="4"/>
      <c r="H383" s="6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3" t="str">
        <f>IF(F383="","",IF(COUNTIF(K383:S383,"Needs attention")&gt;0,"Needs attention",IF(COUNTIF(K383:S383,"Confirm with adviser")&gt;0,"Confirm with adviser",IF(COUNTIF(K383:S383,"Complete")+COUNTIF(K383:S383,"Not applicable")=9,"Complete","In progress"))))</f>
        <v/>
      </c>
      <c r="W383" s="5"/>
      <c r="X383" s="5"/>
      <c r="Y383" s="3" t="str">
        <f>IF(F383="","",IF(OR(V383="Needs attention",V383="Confirm with adviser"),"Yes","No"))</f>
        <v/>
      </c>
    </row>
    <row r="384" spans="1:25">
      <c r="A384" s="3" t="str">
        <f>IF(F384="","",ROW()-4)</f>
        <v/>
      </c>
      <c r="B384" s="4"/>
      <c r="C384" s="5"/>
      <c r="D384" s="5"/>
      <c r="E384" s="5"/>
      <c r="F384" s="5"/>
      <c r="G384" s="4"/>
      <c r="H384" s="6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3" t="str">
        <f>IF(F384="","",IF(COUNTIF(K384:S384,"Needs attention")&gt;0,"Needs attention",IF(COUNTIF(K384:S384,"Confirm with adviser")&gt;0,"Confirm with adviser",IF(COUNTIF(K384:S384,"Complete")+COUNTIF(K384:S384,"Not applicable")=9,"Complete","In progress"))))</f>
        <v/>
      </c>
      <c r="W384" s="5"/>
      <c r="X384" s="5"/>
      <c r="Y384" s="3" t="str">
        <f>IF(F384="","",IF(OR(V384="Needs attention",V384="Confirm with adviser"),"Yes","No"))</f>
        <v/>
      </c>
    </row>
    <row r="385" spans="1:25">
      <c r="A385" s="3" t="str">
        <f>IF(F385="","",ROW()-4)</f>
        <v/>
      </c>
      <c r="B385" s="4"/>
      <c r="C385" s="5"/>
      <c r="D385" s="5"/>
      <c r="E385" s="5"/>
      <c r="F385" s="5"/>
      <c r="G385" s="4"/>
      <c r="H385" s="6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3" t="str">
        <f>IF(F385="","",IF(COUNTIF(K385:S385,"Needs attention")&gt;0,"Needs attention",IF(COUNTIF(K385:S385,"Confirm with adviser")&gt;0,"Confirm with adviser",IF(COUNTIF(K385:S385,"Complete")+COUNTIF(K385:S385,"Not applicable")=9,"Complete","In progress"))))</f>
        <v/>
      </c>
      <c r="W385" s="5"/>
      <c r="X385" s="5"/>
      <c r="Y385" s="3" t="str">
        <f>IF(F385="","",IF(OR(V385="Needs attention",V385="Confirm with adviser"),"Yes","No"))</f>
        <v/>
      </c>
    </row>
    <row r="386" spans="1:25">
      <c r="A386" s="3" t="str">
        <f>IF(F386="","",ROW()-4)</f>
        <v/>
      </c>
      <c r="B386" s="4"/>
      <c r="C386" s="5"/>
      <c r="D386" s="5"/>
      <c r="E386" s="5"/>
      <c r="F386" s="5"/>
      <c r="G386" s="4"/>
      <c r="H386" s="6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3" t="str">
        <f>IF(F386="","",IF(COUNTIF(K386:S386,"Needs attention")&gt;0,"Needs attention",IF(COUNTIF(K386:S386,"Confirm with adviser")&gt;0,"Confirm with adviser",IF(COUNTIF(K386:S386,"Complete")+COUNTIF(K386:S386,"Not applicable")=9,"Complete","In progress"))))</f>
        <v/>
      </c>
      <c r="W386" s="5"/>
      <c r="X386" s="5"/>
      <c r="Y386" s="3" t="str">
        <f>IF(F386="","",IF(OR(V386="Needs attention",V386="Confirm with adviser"),"Yes","No"))</f>
        <v/>
      </c>
    </row>
    <row r="387" spans="1:25">
      <c r="A387" s="3" t="str">
        <f>IF(F387="","",ROW()-4)</f>
        <v/>
      </c>
      <c r="B387" s="4"/>
      <c r="C387" s="5"/>
      <c r="D387" s="5"/>
      <c r="E387" s="5"/>
      <c r="F387" s="5"/>
      <c r="G387" s="4"/>
      <c r="H387" s="6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3" t="str">
        <f>IF(F387="","",IF(COUNTIF(K387:S387,"Needs attention")&gt;0,"Needs attention",IF(COUNTIF(K387:S387,"Confirm with adviser")&gt;0,"Confirm with adviser",IF(COUNTIF(K387:S387,"Complete")+COUNTIF(K387:S387,"Not applicable")=9,"Complete","In progress"))))</f>
        <v/>
      </c>
      <c r="W387" s="5"/>
      <c r="X387" s="5"/>
      <c r="Y387" s="3" t="str">
        <f>IF(F387="","",IF(OR(V387="Needs attention",V387="Confirm with adviser"),"Yes","No"))</f>
        <v/>
      </c>
    </row>
    <row r="388" spans="1:25">
      <c r="A388" s="3" t="str">
        <f>IF(F388="","",ROW()-4)</f>
        <v/>
      </c>
      <c r="B388" s="4"/>
      <c r="C388" s="5"/>
      <c r="D388" s="5"/>
      <c r="E388" s="5"/>
      <c r="F388" s="5"/>
      <c r="G388" s="4"/>
      <c r="H388" s="6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3" t="str">
        <f>IF(F388="","",IF(COUNTIF(K388:S388,"Needs attention")&gt;0,"Needs attention",IF(COUNTIF(K388:S388,"Confirm with adviser")&gt;0,"Confirm with adviser",IF(COUNTIF(K388:S388,"Complete")+COUNTIF(K388:S388,"Not applicable")=9,"Complete","In progress"))))</f>
        <v/>
      </c>
      <c r="W388" s="5"/>
      <c r="X388" s="5"/>
      <c r="Y388" s="3" t="str">
        <f>IF(F388="","",IF(OR(V388="Needs attention",V388="Confirm with adviser"),"Yes","No"))</f>
        <v/>
      </c>
    </row>
    <row r="389" spans="1:25">
      <c r="A389" s="3" t="str">
        <f>IF(F389="","",ROW()-4)</f>
        <v/>
      </c>
      <c r="B389" s="4"/>
      <c r="C389" s="5"/>
      <c r="D389" s="5"/>
      <c r="E389" s="5"/>
      <c r="F389" s="5"/>
      <c r="G389" s="4"/>
      <c r="H389" s="6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3" t="str">
        <f>IF(F389="","",IF(COUNTIF(K389:S389,"Needs attention")&gt;0,"Needs attention",IF(COUNTIF(K389:S389,"Confirm with adviser")&gt;0,"Confirm with adviser",IF(COUNTIF(K389:S389,"Complete")+COUNTIF(K389:S389,"Not applicable")=9,"Complete","In progress"))))</f>
        <v/>
      </c>
      <c r="W389" s="5"/>
      <c r="X389" s="5"/>
      <c r="Y389" s="3" t="str">
        <f>IF(F389="","",IF(OR(V389="Needs attention",V389="Confirm with adviser"),"Yes","No"))</f>
        <v/>
      </c>
    </row>
    <row r="390" spans="1:25">
      <c r="A390" s="3" t="str">
        <f>IF(F390="","",ROW()-4)</f>
        <v/>
      </c>
      <c r="B390" s="4"/>
      <c r="C390" s="5"/>
      <c r="D390" s="5"/>
      <c r="E390" s="5"/>
      <c r="F390" s="5"/>
      <c r="G390" s="4"/>
      <c r="H390" s="6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3" t="str">
        <f>IF(F390="","",IF(COUNTIF(K390:S390,"Needs attention")&gt;0,"Needs attention",IF(COUNTIF(K390:S390,"Confirm with adviser")&gt;0,"Confirm with adviser",IF(COUNTIF(K390:S390,"Complete")+COUNTIF(K390:S390,"Not applicable")=9,"Complete","In progress"))))</f>
        <v/>
      </c>
      <c r="W390" s="5"/>
      <c r="X390" s="5"/>
      <c r="Y390" s="3" t="str">
        <f>IF(F390="","",IF(OR(V390="Needs attention",V390="Confirm with adviser"),"Yes","No"))</f>
        <v/>
      </c>
    </row>
    <row r="391" spans="1:25">
      <c r="A391" s="3" t="str">
        <f>IF(F391="","",ROW()-4)</f>
        <v/>
      </c>
      <c r="B391" s="4"/>
      <c r="C391" s="5"/>
      <c r="D391" s="5"/>
      <c r="E391" s="5"/>
      <c r="F391" s="5"/>
      <c r="G391" s="4"/>
      <c r="H391" s="6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3" t="str">
        <f>IF(F391="","",IF(COUNTIF(K391:S391,"Needs attention")&gt;0,"Needs attention",IF(COUNTIF(K391:S391,"Confirm with adviser")&gt;0,"Confirm with adviser",IF(COUNTIF(K391:S391,"Complete")+COUNTIF(K391:S391,"Not applicable")=9,"Complete","In progress"))))</f>
        <v/>
      </c>
      <c r="W391" s="5"/>
      <c r="X391" s="5"/>
      <c r="Y391" s="3" t="str">
        <f>IF(F391="","",IF(OR(V391="Needs attention",V391="Confirm with adviser"),"Yes","No"))</f>
        <v/>
      </c>
    </row>
    <row r="392" spans="1:25">
      <c r="A392" s="3" t="str">
        <f>IF(F392="","",ROW()-4)</f>
        <v/>
      </c>
      <c r="B392" s="4"/>
      <c r="C392" s="5"/>
      <c r="D392" s="5"/>
      <c r="E392" s="5"/>
      <c r="F392" s="5"/>
      <c r="G392" s="4"/>
      <c r="H392" s="6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3" t="str">
        <f>IF(F392="","",IF(COUNTIF(K392:S392,"Needs attention")&gt;0,"Needs attention",IF(COUNTIF(K392:S392,"Confirm with adviser")&gt;0,"Confirm with adviser",IF(COUNTIF(K392:S392,"Complete")+COUNTIF(K392:S392,"Not applicable")=9,"Complete","In progress"))))</f>
        <v/>
      </c>
      <c r="W392" s="5"/>
      <c r="X392" s="5"/>
      <c r="Y392" s="3" t="str">
        <f>IF(F392="","",IF(OR(V392="Needs attention",V392="Confirm with adviser"),"Yes","No"))</f>
        <v/>
      </c>
    </row>
    <row r="393" spans="1:25">
      <c r="A393" s="3" t="str">
        <f>IF(F393="","",ROW()-4)</f>
        <v/>
      </c>
      <c r="B393" s="4"/>
      <c r="C393" s="5"/>
      <c r="D393" s="5"/>
      <c r="E393" s="5"/>
      <c r="F393" s="5"/>
      <c r="G393" s="4"/>
      <c r="H393" s="6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3" t="str">
        <f>IF(F393="","",IF(COUNTIF(K393:S393,"Needs attention")&gt;0,"Needs attention",IF(COUNTIF(K393:S393,"Confirm with adviser")&gt;0,"Confirm with adviser",IF(COUNTIF(K393:S393,"Complete")+COUNTIF(K393:S393,"Not applicable")=9,"Complete","In progress"))))</f>
        <v/>
      </c>
      <c r="W393" s="5"/>
      <c r="X393" s="5"/>
      <c r="Y393" s="3" t="str">
        <f>IF(F393="","",IF(OR(V393="Needs attention",V393="Confirm with adviser"),"Yes","No"))</f>
        <v/>
      </c>
    </row>
    <row r="394" spans="1:25">
      <c r="A394" s="3" t="str">
        <f>IF(F394="","",ROW()-4)</f>
        <v/>
      </c>
      <c r="B394" s="4"/>
      <c r="C394" s="5"/>
      <c r="D394" s="5"/>
      <c r="E394" s="5"/>
      <c r="F394" s="5"/>
      <c r="G394" s="4"/>
      <c r="H394" s="6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3" t="str">
        <f>IF(F394="","",IF(COUNTIF(K394:S394,"Needs attention")&gt;0,"Needs attention",IF(COUNTIF(K394:S394,"Confirm with adviser")&gt;0,"Confirm with adviser",IF(COUNTIF(K394:S394,"Complete")+COUNTIF(K394:S394,"Not applicable")=9,"Complete","In progress"))))</f>
        <v/>
      </c>
      <c r="W394" s="5"/>
      <c r="X394" s="5"/>
      <c r="Y394" s="3" t="str">
        <f>IF(F394="","",IF(OR(V394="Needs attention",V394="Confirm with adviser"),"Yes","No"))</f>
        <v/>
      </c>
    </row>
    <row r="395" spans="1:25">
      <c r="A395" s="3" t="str">
        <f>IF(F395="","",ROW()-4)</f>
        <v/>
      </c>
      <c r="B395" s="4"/>
      <c r="C395" s="5"/>
      <c r="D395" s="5"/>
      <c r="E395" s="5"/>
      <c r="F395" s="5"/>
      <c r="G395" s="4"/>
      <c r="H395" s="6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3" t="str">
        <f>IF(F395="","",IF(COUNTIF(K395:S395,"Needs attention")&gt;0,"Needs attention",IF(COUNTIF(K395:S395,"Confirm with adviser")&gt;0,"Confirm with adviser",IF(COUNTIF(K395:S395,"Complete")+COUNTIF(K395:S395,"Not applicable")=9,"Complete","In progress"))))</f>
        <v/>
      </c>
      <c r="W395" s="5"/>
      <c r="X395" s="5"/>
      <c r="Y395" s="3" t="str">
        <f>IF(F395="","",IF(OR(V395="Needs attention",V395="Confirm with adviser"),"Yes","No"))</f>
        <v/>
      </c>
    </row>
    <row r="396" spans="1:25">
      <c r="A396" s="3" t="str">
        <f>IF(F396="","",ROW()-4)</f>
        <v/>
      </c>
      <c r="B396" s="4"/>
      <c r="C396" s="5"/>
      <c r="D396" s="5"/>
      <c r="E396" s="5"/>
      <c r="F396" s="5"/>
      <c r="G396" s="4"/>
      <c r="H396" s="6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3" t="str">
        <f>IF(F396="","",IF(COUNTIF(K396:S396,"Needs attention")&gt;0,"Needs attention",IF(COUNTIF(K396:S396,"Confirm with adviser")&gt;0,"Confirm with adviser",IF(COUNTIF(K396:S396,"Complete")+COUNTIF(K396:S396,"Not applicable")=9,"Complete","In progress"))))</f>
        <v/>
      </c>
      <c r="W396" s="5"/>
      <c r="X396" s="5"/>
      <c r="Y396" s="3" t="str">
        <f>IF(F396="","",IF(OR(V396="Needs attention",V396="Confirm with adviser"),"Yes","No"))</f>
        <v/>
      </c>
    </row>
    <row r="397" spans="1:25">
      <c r="A397" s="3" t="str">
        <f>IF(F397="","",ROW()-4)</f>
        <v/>
      </c>
      <c r="B397" s="4"/>
      <c r="C397" s="5"/>
      <c r="D397" s="5"/>
      <c r="E397" s="5"/>
      <c r="F397" s="5"/>
      <c r="G397" s="4"/>
      <c r="H397" s="6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3" t="str">
        <f>IF(F397="","",IF(COUNTIF(K397:S397,"Needs attention")&gt;0,"Needs attention",IF(COUNTIF(K397:S397,"Confirm with adviser")&gt;0,"Confirm with adviser",IF(COUNTIF(K397:S397,"Complete")+COUNTIF(K397:S397,"Not applicable")=9,"Complete","In progress"))))</f>
        <v/>
      </c>
      <c r="W397" s="5"/>
      <c r="X397" s="5"/>
      <c r="Y397" s="3" t="str">
        <f>IF(F397="","",IF(OR(V397="Needs attention",V397="Confirm with adviser"),"Yes","No"))</f>
        <v/>
      </c>
    </row>
    <row r="398" spans="1:25">
      <c r="A398" s="3" t="str">
        <f>IF(F398="","",ROW()-4)</f>
        <v/>
      </c>
      <c r="B398" s="4"/>
      <c r="C398" s="5"/>
      <c r="D398" s="5"/>
      <c r="E398" s="5"/>
      <c r="F398" s="5"/>
      <c r="G398" s="4"/>
      <c r="H398" s="6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3" t="str">
        <f>IF(F398="","",IF(COUNTIF(K398:S398,"Needs attention")&gt;0,"Needs attention",IF(COUNTIF(K398:S398,"Confirm with adviser")&gt;0,"Confirm with adviser",IF(COUNTIF(K398:S398,"Complete")+COUNTIF(K398:S398,"Not applicable")=9,"Complete","In progress"))))</f>
        <v/>
      </c>
      <c r="W398" s="5"/>
      <c r="X398" s="5"/>
      <c r="Y398" s="3" t="str">
        <f>IF(F398="","",IF(OR(V398="Needs attention",V398="Confirm with adviser"),"Yes","No"))</f>
        <v/>
      </c>
    </row>
    <row r="399" spans="1:25">
      <c r="A399" s="3" t="str">
        <f>IF(F399="","",ROW()-4)</f>
        <v/>
      </c>
      <c r="B399" s="4"/>
      <c r="C399" s="5"/>
      <c r="D399" s="5"/>
      <c r="E399" s="5"/>
      <c r="F399" s="5"/>
      <c r="G399" s="4"/>
      <c r="H399" s="6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3" t="str">
        <f>IF(F399="","",IF(COUNTIF(K399:S399,"Needs attention")&gt;0,"Needs attention",IF(COUNTIF(K399:S399,"Confirm with adviser")&gt;0,"Confirm with adviser",IF(COUNTIF(K399:S399,"Complete")+COUNTIF(K399:S399,"Not applicable")=9,"Complete","In progress"))))</f>
        <v/>
      </c>
      <c r="W399" s="5"/>
      <c r="X399" s="5"/>
      <c r="Y399" s="3" t="str">
        <f>IF(F399="","",IF(OR(V399="Needs attention",V399="Confirm with adviser"),"Yes","No"))</f>
        <v/>
      </c>
    </row>
    <row r="400" spans="1:25">
      <c r="A400" s="3" t="str">
        <f>IF(F400="","",ROW()-4)</f>
        <v/>
      </c>
      <c r="B400" s="4"/>
      <c r="C400" s="5"/>
      <c r="D400" s="5"/>
      <c r="E400" s="5"/>
      <c r="F400" s="5"/>
      <c r="G400" s="4"/>
      <c r="H400" s="6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3" t="str">
        <f>IF(F400="","",IF(COUNTIF(K400:S400,"Needs attention")&gt;0,"Needs attention",IF(COUNTIF(K400:S400,"Confirm with adviser")&gt;0,"Confirm with adviser",IF(COUNTIF(K400:S400,"Complete")+COUNTIF(K400:S400,"Not applicable")=9,"Complete","In progress"))))</f>
        <v/>
      </c>
      <c r="W400" s="5"/>
      <c r="X400" s="5"/>
      <c r="Y400" s="3" t="str">
        <f>IF(F400="","",IF(OR(V400="Needs attention",V400="Confirm with adviser"),"Yes","No"))</f>
        <v/>
      </c>
    </row>
    <row r="401" spans="1:25">
      <c r="A401" s="3" t="str">
        <f>IF(F401="","",ROW()-4)</f>
        <v/>
      </c>
      <c r="B401" s="4"/>
      <c r="C401" s="5"/>
      <c r="D401" s="5"/>
      <c r="E401" s="5"/>
      <c r="F401" s="5"/>
      <c r="G401" s="4"/>
      <c r="H401" s="6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3" t="str">
        <f>IF(F401="","",IF(COUNTIF(K401:S401,"Needs attention")&gt;0,"Needs attention",IF(COUNTIF(K401:S401,"Confirm with adviser")&gt;0,"Confirm with adviser",IF(COUNTIF(K401:S401,"Complete")+COUNTIF(K401:S401,"Not applicable")=9,"Complete","In progress"))))</f>
        <v/>
      </c>
      <c r="W401" s="5"/>
      <c r="X401" s="5"/>
      <c r="Y401" s="3" t="str">
        <f>IF(F401="","",IF(OR(V401="Needs attention",V401="Confirm with adviser"),"Yes","No"))</f>
        <v/>
      </c>
    </row>
    <row r="402" spans="1:25">
      <c r="A402" s="3" t="str">
        <f>IF(F402="","",ROW()-4)</f>
        <v/>
      </c>
      <c r="B402" s="4"/>
      <c r="C402" s="5"/>
      <c r="D402" s="5"/>
      <c r="E402" s="5"/>
      <c r="F402" s="5"/>
      <c r="G402" s="4"/>
      <c r="H402" s="6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3" t="str">
        <f>IF(F402="","",IF(COUNTIF(K402:S402,"Needs attention")&gt;0,"Needs attention",IF(COUNTIF(K402:S402,"Confirm with adviser")&gt;0,"Confirm with adviser",IF(COUNTIF(K402:S402,"Complete")+COUNTIF(K402:S402,"Not applicable")=9,"Complete","In progress"))))</f>
        <v/>
      </c>
      <c r="W402" s="5"/>
      <c r="X402" s="5"/>
      <c r="Y402" s="3" t="str">
        <f>IF(F402="","",IF(OR(V402="Needs attention",V402="Confirm with adviser"),"Yes","No"))</f>
        <v/>
      </c>
    </row>
    <row r="403" spans="1:25">
      <c r="A403" s="3" t="str">
        <f>IF(F403="","",ROW()-4)</f>
        <v/>
      </c>
      <c r="B403" s="4"/>
      <c r="C403" s="5"/>
      <c r="D403" s="5"/>
      <c r="E403" s="5"/>
      <c r="F403" s="5"/>
      <c r="G403" s="4"/>
      <c r="H403" s="6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3" t="str">
        <f>IF(F403="","",IF(COUNTIF(K403:S403,"Needs attention")&gt;0,"Needs attention",IF(COUNTIF(K403:S403,"Confirm with adviser")&gt;0,"Confirm with adviser",IF(COUNTIF(K403:S403,"Complete")+COUNTIF(K403:S403,"Not applicable")=9,"Complete","In progress"))))</f>
        <v/>
      </c>
      <c r="W403" s="5"/>
      <c r="X403" s="5"/>
      <c r="Y403" s="3" t="str">
        <f>IF(F403="","",IF(OR(V403="Needs attention",V403="Confirm with adviser"),"Yes","No"))</f>
        <v/>
      </c>
    </row>
    <row r="404" spans="1:25">
      <c r="A404" s="3" t="str">
        <f>IF(F404="","",ROW()-4)</f>
        <v/>
      </c>
      <c r="B404" s="4"/>
      <c r="C404" s="5"/>
      <c r="D404" s="5"/>
      <c r="E404" s="5"/>
      <c r="F404" s="5"/>
      <c r="G404" s="4"/>
      <c r="H404" s="6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3" t="str">
        <f>IF(F404="","",IF(COUNTIF(K404:S404,"Needs attention")&gt;0,"Needs attention",IF(COUNTIF(K404:S404,"Confirm with adviser")&gt;0,"Confirm with adviser",IF(COUNTIF(K404:S404,"Complete")+COUNTIF(K404:S404,"Not applicable")=9,"Complete","In progress"))))</f>
        <v/>
      </c>
      <c r="W404" s="5"/>
      <c r="X404" s="5"/>
      <c r="Y404" s="3" t="str">
        <f>IF(F404="","",IF(OR(V404="Needs attention",V404="Confirm with adviser"),"Yes","No"))</f>
        <v/>
      </c>
    </row>
    <row r="405" spans="1:25">
      <c r="A405" s="3" t="str">
        <f>IF(F405="","",ROW()-4)</f>
        <v/>
      </c>
      <c r="B405" s="4"/>
      <c r="C405" s="5"/>
      <c r="D405" s="5"/>
      <c r="E405" s="5"/>
      <c r="F405" s="5"/>
      <c r="G405" s="4"/>
      <c r="H405" s="6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3" t="str">
        <f>IF(F405="","",IF(COUNTIF(K405:S405,"Needs attention")&gt;0,"Needs attention",IF(COUNTIF(K405:S405,"Confirm with adviser")&gt;0,"Confirm with adviser",IF(COUNTIF(K405:S405,"Complete")+COUNTIF(K405:S405,"Not applicable")=9,"Complete","In progress"))))</f>
        <v/>
      </c>
      <c r="W405" s="5"/>
      <c r="X405" s="5"/>
      <c r="Y405" s="3" t="str">
        <f>IF(F405="","",IF(OR(V405="Needs attention",V405="Confirm with adviser"),"Yes","No"))</f>
        <v/>
      </c>
    </row>
    <row r="406" spans="1:25">
      <c r="A406" s="3" t="str">
        <f>IF(F406="","",ROW()-4)</f>
        <v/>
      </c>
      <c r="B406" s="4"/>
      <c r="C406" s="5"/>
      <c r="D406" s="5"/>
      <c r="E406" s="5"/>
      <c r="F406" s="5"/>
      <c r="G406" s="4"/>
      <c r="H406" s="6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3" t="str">
        <f>IF(F406="","",IF(COUNTIF(K406:S406,"Needs attention")&gt;0,"Needs attention",IF(COUNTIF(K406:S406,"Confirm with adviser")&gt;0,"Confirm with adviser",IF(COUNTIF(K406:S406,"Complete")+COUNTIF(K406:S406,"Not applicable")=9,"Complete","In progress"))))</f>
        <v/>
      </c>
      <c r="W406" s="5"/>
      <c r="X406" s="5"/>
      <c r="Y406" s="3" t="str">
        <f>IF(F406="","",IF(OR(V406="Needs attention",V406="Confirm with adviser"),"Yes","No"))</f>
        <v/>
      </c>
    </row>
    <row r="407" spans="1:25">
      <c r="A407" s="3" t="str">
        <f>IF(F407="","",ROW()-4)</f>
        <v/>
      </c>
      <c r="B407" s="4"/>
      <c r="C407" s="5"/>
      <c r="D407" s="5"/>
      <c r="E407" s="5"/>
      <c r="F407" s="5"/>
      <c r="G407" s="4"/>
      <c r="H407" s="6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3" t="str">
        <f>IF(F407="","",IF(COUNTIF(K407:S407,"Needs attention")&gt;0,"Needs attention",IF(COUNTIF(K407:S407,"Confirm with adviser")&gt;0,"Confirm with adviser",IF(COUNTIF(K407:S407,"Complete")+COUNTIF(K407:S407,"Not applicable")=9,"Complete","In progress"))))</f>
        <v/>
      </c>
      <c r="W407" s="5"/>
      <c r="X407" s="5"/>
      <c r="Y407" s="3" t="str">
        <f>IF(F407="","",IF(OR(V407="Needs attention",V407="Confirm with adviser"),"Yes","No"))</f>
        <v/>
      </c>
    </row>
    <row r="408" spans="1:25">
      <c r="A408" s="3" t="str">
        <f>IF(F408="","",ROW()-4)</f>
        <v/>
      </c>
      <c r="B408" s="4"/>
      <c r="C408" s="5"/>
      <c r="D408" s="5"/>
      <c r="E408" s="5"/>
      <c r="F408" s="5"/>
      <c r="G408" s="4"/>
      <c r="H408" s="6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3" t="str">
        <f>IF(F408="","",IF(COUNTIF(K408:S408,"Needs attention")&gt;0,"Needs attention",IF(COUNTIF(K408:S408,"Confirm with adviser")&gt;0,"Confirm with adviser",IF(COUNTIF(K408:S408,"Complete")+COUNTIF(K408:S408,"Not applicable")=9,"Complete","In progress"))))</f>
        <v/>
      </c>
      <c r="W408" s="5"/>
      <c r="X408" s="5"/>
      <c r="Y408" s="3" t="str">
        <f>IF(F408="","",IF(OR(V408="Needs attention",V408="Confirm with adviser"),"Yes","No"))</f>
        <v/>
      </c>
    </row>
    <row r="409" spans="1:25">
      <c r="A409" s="3" t="str">
        <f>IF(F409="","",ROW()-4)</f>
        <v/>
      </c>
      <c r="B409" s="4"/>
      <c r="C409" s="5"/>
      <c r="D409" s="5"/>
      <c r="E409" s="5"/>
      <c r="F409" s="5"/>
      <c r="G409" s="4"/>
      <c r="H409" s="6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3" t="str">
        <f>IF(F409="","",IF(COUNTIF(K409:S409,"Needs attention")&gt;0,"Needs attention",IF(COUNTIF(K409:S409,"Confirm with adviser")&gt;0,"Confirm with adviser",IF(COUNTIF(K409:S409,"Complete")+COUNTIF(K409:S409,"Not applicable")=9,"Complete","In progress"))))</f>
        <v/>
      </c>
      <c r="W409" s="5"/>
      <c r="X409" s="5"/>
      <c r="Y409" s="3" t="str">
        <f>IF(F409="","",IF(OR(V409="Needs attention",V409="Confirm with adviser"),"Yes","No"))</f>
        <v/>
      </c>
    </row>
    <row r="410" spans="1:25">
      <c r="A410" s="3" t="str">
        <f>IF(F410="","",ROW()-4)</f>
        <v/>
      </c>
      <c r="B410" s="4"/>
      <c r="C410" s="5"/>
      <c r="D410" s="5"/>
      <c r="E410" s="5"/>
      <c r="F410" s="5"/>
      <c r="G410" s="4"/>
      <c r="H410" s="6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3" t="str">
        <f>IF(F410="","",IF(COUNTIF(K410:S410,"Needs attention")&gt;0,"Needs attention",IF(COUNTIF(K410:S410,"Confirm with adviser")&gt;0,"Confirm with adviser",IF(COUNTIF(K410:S410,"Complete")+COUNTIF(K410:S410,"Not applicable")=9,"Complete","In progress"))))</f>
        <v/>
      </c>
      <c r="W410" s="5"/>
      <c r="X410" s="5"/>
      <c r="Y410" s="3" t="str">
        <f>IF(F410="","",IF(OR(V410="Needs attention",V410="Confirm with adviser"),"Yes","No"))</f>
        <v/>
      </c>
    </row>
    <row r="411" spans="1:25">
      <c r="A411" s="3" t="str">
        <f>IF(F411="","",ROW()-4)</f>
        <v/>
      </c>
      <c r="B411" s="4"/>
      <c r="C411" s="5"/>
      <c r="D411" s="5"/>
      <c r="E411" s="5"/>
      <c r="F411" s="5"/>
      <c r="G411" s="4"/>
      <c r="H411" s="6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3" t="str">
        <f>IF(F411="","",IF(COUNTIF(K411:S411,"Needs attention")&gt;0,"Needs attention",IF(COUNTIF(K411:S411,"Confirm with adviser")&gt;0,"Confirm with adviser",IF(COUNTIF(K411:S411,"Complete")+COUNTIF(K411:S411,"Not applicable")=9,"Complete","In progress"))))</f>
        <v/>
      </c>
      <c r="W411" s="5"/>
      <c r="X411" s="5"/>
      <c r="Y411" s="3" t="str">
        <f>IF(F411="","",IF(OR(V411="Needs attention",V411="Confirm with adviser"),"Yes","No"))</f>
        <v/>
      </c>
    </row>
    <row r="412" spans="1:25">
      <c r="A412" s="3" t="str">
        <f>IF(F412="","",ROW()-4)</f>
        <v/>
      </c>
      <c r="B412" s="4"/>
      <c r="C412" s="5"/>
      <c r="D412" s="5"/>
      <c r="E412" s="5"/>
      <c r="F412" s="5"/>
      <c r="G412" s="4"/>
      <c r="H412" s="6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3" t="str">
        <f>IF(F412="","",IF(COUNTIF(K412:S412,"Needs attention")&gt;0,"Needs attention",IF(COUNTIF(K412:S412,"Confirm with adviser")&gt;0,"Confirm with adviser",IF(COUNTIF(K412:S412,"Complete")+COUNTIF(K412:S412,"Not applicable")=9,"Complete","In progress"))))</f>
        <v/>
      </c>
      <c r="W412" s="5"/>
      <c r="X412" s="5"/>
      <c r="Y412" s="3" t="str">
        <f>IF(F412="","",IF(OR(V412="Needs attention",V412="Confirm with adviser"),"Yes","No"))</f>
        <v/>
      </c>
    </row>
    <row r="413" spans="1:25">
      <c r="A413" s="3" t="str">
        <f>IF(F413="","",ROW()-4)</f>
        <v/>
      </c>
      <c r="B413" s="4"/>
      <c r="C413" s="5"/>
      <c r="D413" s="5"/>
      <c r="E413" s="5"/>
      <c r="F413" s="5"/>
      <c r="G413" s="4"/>
      <c r="H413" s="6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3" t="str">
        <f>IF(F413="","",IF(COUNTIF(K413:S413,"Needs attention")&gt;0,"Needs attention",IF(COUNTIF(K413:S413,"Confirm with adviser")&gt;0,"Confirm with adviser",IF(COUNTIF(K413:S413,"Complete")+COUNTIF(K413:S413,"Not applicable")=9,"Complete","In progress"))))</f>
        <v/>
      </c>
      <c r="W413" s="5"/>
      <c r="X413" s="5"/>
      <c r="Y413" s="3" t="str">
        <f>IF(F413="","",IF(OR(V413="Needs attention",V413="Confirm with adviser"),"Yes","No"))</f>
        <v/>
      </c>
    </row>
    <row r="414" spans="1:25">
      <c r="A414" s="3" t="str">
        <f>IF(F414="","",ROW()-4)</f>
        <v/>
      </c>
      <c r="B414" s="4"/>
      <c r="C414" s="5"/>
      <c r="D414" s="5"/>
      <c r="E414" s="5"/>
      <c r="F414" s="5"/>
      <c r="G414" s="4"/>
      <c r="H414" s="6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3" t="str">
        <f>IF(F414="","",IF(COUNTIF(K414:S414,"Needs attention")&gt;0,"Needs attention",IF(COUNTIF(K414:S414,"Confirm with adviser")&gt;0,"Confirm with adviser",IF(COUNTIF(K414:S414,"Complete")+COUNTIF(K414:S414,"Not applicable")=9,"Complete","In progress"))))</f>
        <v/>
      </c>
      <c r="W414" s="5"/>
      <c r="X414" s="5"/>
      <c r="Y414" s="3" t="str">
        <f>IF(F414="","",IF(OR(V414="Needs attention",V414="Confirm with adviser"),"Yes","No"))</f>
        <v/>
      </c>
    </row>
    <row r="415" spans="1:25">
      <c r="A415" s="3" t="str">
        <f>IF(F415="","",ROW()-4)</f>
        <v/>
      </c>
      <c r="B415" s="4"/>
      <c r="C415" s="5"/>
      <c r="D415" s="5"/>
      <c r="E415" s="5"/>
      <c r="F415" s="5"/>
      <c r="G415" s="4"/>
      <c r="H415" s="6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3" t="str">
        <f>IF(F415="","",IF(COUNTIF(K415:S415,"Needs attention")&gt;0,"Needs attention",IF(COUNTIF(K415:S415,"Confirm with adviser")&gt;0,"Confirm with adviser",IF(COUNTIF(K415:S415,"Complete")+COUNTIF(K415:S415,"Not applicable")=9,"Complete","In progress"))))</f>
        <v/>
      </c>
      <c r="W415" s="5"/>
      <c r="X415" s="5"/>
      <c r="Y415" s="3" t="str">
        <f>IF(F415="","",IF(OR(V415="Needs attention",V415="Confirm with adviser"),"Yes","No"))</f>
        <v/>
      </c>
    </row>
    <row r="416" spans="1:25">
      <c r="A416" s="3" t="str">
        <f>IF(F416="","",ROW()-4)</f>
        <v/>
      </c>
      <c r="B416" s="4"/>
      <c r="C416" s="5"/>
      <c r="D416" s="5"/>
      <c r="E416" s="5"/>
      <c r="F416" s="5"/>
      <c r="G416" s="4"/>
      <c r="H416" s="6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3" t="str">
        <f>IF(F416="","",IF(COUNTIF(K416:S416,"Needs attention")&gt;0,"Needs attention",IF(COUNTIF(K416:S416,"Confirm with adviser")&gt;0,"Confirm with adviser",IF(COUNTIF(K416:S416,"Complete")+COUNTIF(K416:S416,"Not applicable")=9,"Complete","In progress"))))</f>
        <v/>
      </c>
      <c r="W416" s="5"/>
      <c r="X416" s="5"/>
      <c r="Y416" s="3" t="str">
        <f>IF(F416="","",IF(OR(V416="Needs attention",V416="Confirm with adviser"),"Yes","No"))</f>
        <v/>
      </c>
    </row>
    <row r="417" spans="1:25">
      <c r="A417" s="3" t="str">
        <f>IF(F417="","",ROW()-4)</f>
        <v/>
      </c>
      <c r="B417" s="4"/>
      <c r="C417" s="5"/>
      <c r="D417" s="5"/>
      <c r="E417" s="5"/>
      <c r="F417" s="5"/>
      <c r="G417" s="4"/>
      <c r="H417" s="6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3" t="str">
        <f>IF(F417="","",IF(COUNTIF(K417:S417,"Needs attention")&gt;0,"Needs attention",IF(COUNTIF(K417:S417,"Confirm with adviser")&gt;0,"Confirm with adviser",IF(COUNTIF(K417:S417,"Complete")+COUNTIF(K417:S417,"Not applicable")=9,"Complete","In progress"))))</f>
        <v/>
      </c>
      <c r="W417" s="5"/>
      <c r="X417" s="5"/>
      <c r="Y417" s="3" t="str">
        <f>IF(F417="","",IF(OR(V417="Needs attention",V417="Confirm with adviser"),"Yes","No"))</f>
        <v/>
      </c>
    </row>
    <row r="418" spans="1:25">
      <c r="A418" s="3" t="str">
        <f>IF(F418="","",ROW()-4)</f>
        <v/>
      </c>
      <c r="B418" s="4"/>
      <c r="C418" s="5"/>
      <c r="D418" s="5"/>
      <c r="E418" s="5"/>
      <c r="F418" s="5"/>
      <c r="G418" s="4"/>
      <c r="H418" s="6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3" t="str">
        <f>IF(F418="","",IF(COUNTIF(K418:S418,"Needs attention")&gt;0,"Needs attention",IF(COUNTIF(K418:S418,"Confirm with adviser")&gt;0,"Confirm with adviser",IF(COUNTIF(K418:S418,"Complete")+COUNTIF(K418:S418,"Not applicable")=9,"Complete","In progress"))))</f>
        <v/>
      </c>
      <c r="W418" s="5"/>
      <c r="X418" s="5"/>
      <c r="Y418" s="3" t="str">
        <f>IF(F418="","",IF(OR(V418="Needs attention",V418="Confirm with adviser"),"Yes","No"))</f>
        <v/>
      </c>
    </row>
    <row r="419" spans="1:25">
      <c r="A419" s="3" t="str">
        <f>IF(F419="","",ROW()-4)</f>
        <v/>
      </c>
      <c r="B419" s="4"/>
      <c r="C419" s="5"/>
      <c r="D419" s="5"/>
      <c r="E419" s="5"/>
      <c r="F419" s="5"/>
      <c r="G419" s="4"/>
      <c r="H419" s="6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3" t="str">
        <f>IF(F419="","",IF(COUNTIF(K419:S419,"Needs attention")&gt;0,"Needs attention",IF(COUNTIF(K419:S419,"Confirm with adviser")&gt;0,"Confirm with adviser",IF(COUNTIF(K419:S419,"Complete")+COUNTIF(K419:S419,"Not applicable")=9,"Complete","In progress"))))</f>
        <v/>
      </c>
      <c r="W419" s="5"/>
      <c r="X419" s="5"/>
      <c r="Y419" s="3" t="str">
        <f>IF(F419="","",IF(OR(V419="Needs attention",V419="Confirm with adviser"),"Yes","No"))</f>
        <v/>
      </c>
    </row>
    <row r="420" spans="1:25">
      <c r="A420" s="3" t="str">
        <f>IF(F420="","",ROW()-4)</f>
        <v/>
      </c>
      <c r="B420" s="4"/>
      <c r="C420" s="5"/>
      <c r="D420" s="5"/>
      <c r="E420" s="5"/>
      <c r="F420" s="5"/>
      <c r="G420" s="4"/>
      <c r="H420" s="6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3" t="str">
        <f>IF(F420="","",IF(COUNTIF(K420:S420,"Needs attention")&gt;0,"Needs attention",IF(COUNTIF(K420:S420,"Confirm with adviser")&gt;0,"Confirm with adviser",IF(COUNTIF(K420:S420,"Complete")+COUNTIF(K420:S420,"Not applicable")=9,"Complete","In progress"))))</f>
        <v/>
      </c>
      <c r="W420" s="5"/>
      <c r="X420" s="5"/>
      <c r="Y420" s="3" t="str">
        <f>IF(F420="","",IF(OR(V420="Needs attention",V420="Confirm with adviser"),"Yes","No"))</f>
        <v/>
      </c>
    </row>
    <row r="421" spans="1:25">
      <c r="A421" s="3" t="str">
        <f>IF(F421="","",ROW()-4)</f>
        <v/>
      </c>
      <c r="B421" s="4"/>
      <c r="C421" s="5"/>
      <c r="D421" s="5"/>
      <c r="E421" s="5"/>
      <c r="F421" s="5"/>
      <c r="G421" s="4"/>
      <c r="H421" s="6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3" t="str">
        <f>IF(F421="","",IF(COUNTIF(K421:S421,"Needs attention")&gt;0,"Needs attention",IF(COUNTIF(K421:S421,"Confirm with adviser")&gt;0,"Confirm with adviser",IF(COUNTIF(K421:S421,"Complete")+COUNTIF(K421:S421,"Not applicable")=9,"Complete","In progress"))))</f>
        <v/>
      </c>
      <c r="W421" s="5"/>
      <c r="X421" s="5"/>
      <c r="Y421" s="3" t="str">
        <f>IF(F421="","",IF(OR(V421="Needs attention",V421="Confirm with adviser"),"Yes","No"))</f>
        <v/>
      </c>
    </row>
    <row r="422" spans="1:25">
      <c r="A422" s="3" t="str">
        <f>IF(F422="","",ROW()-4)</f>
        <v/>
      </c>
      <c r="B422" s="4"/>
      <c r="C422" s="5"/>
      <c r="D422" s="5"/>
      <c r="E422" s="5"/>
      <c r="F422" s="5"/>
      <c r="G422" s="4"/>
      <c r="H422" s="6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3" t="str">
        <f>IF(F422="","",IF(COUNTIF(K422:S422,"Needs attention")&gt;0,"Needs attention",IF(COUNTIF(K422:S422,"Confirm with adviser")&gt;0,"Confirm with adviser",IF(COUNTIF(K422:S422,"Complete")+COUNTIF(K422:S422,"Not applicable")=9,"Complete","In progress"))))</f>
        <v/>
      </c>
      <c r="W422" s="5"/>
      <c r="X422" s="5"/>
      <c r="Y422" s="3" t="str">
        <f>IF(F422="","",IF(OR(V422="Needs attention",V422="Confirm with adviser"),"Yes","No"))</f>
        <v/>
      </c>
    </row>
    <row r="423" spans="1:25">
      <c r="A423" s="3" t="str">
        <f>IF(F423="","",ROW()-4)</f>
        <v/>
      </c>
      <c r="B423" s="4"/>
      <c r="C423" s="5"/>
      <c r="D423" s="5"/>
      <c r="E423" s="5"/>
      <c r="F423" s="5"/>
      <c r="G423" s="4"/>
      <c r="H423" s="6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3" t="str">
        <f>IF(F423="","",IF(COUNTIF(K423:S423,"Needs attention")&gt;0,"Needs attention",IF(COUNTIF(K423:S423,"Confirm with adviser")&gt;0,"Confirm with adviser",IF(COUNTIF(K423:S423,"Complete")+COUNTIF(K423:S423,"Not applicable")=9,"Complete","In progress"))))</f>
        <v/>
      </c>
      <c r="W423" s="5"/>
      <c r="X423" s="5"/>
      <c r="Y423" s="3" t="str">
        <f>IF(F423="","",IF(OR(V423="Needs attention",V423="Confirm with adviser"),"Yes","No"))</f>
        <v/>
      </c>
    </row>
    <row r="424" spans="1:25">
      <c r="A424" s="3" t="str">
        <f>IF(F424="","",ROW()-4)</f>
        <v/>
      </c>
      <c r="B424" s="4"/>
      <c r="C424" s="5"/>
      <c r="D424" s="5"/>
      <c r="E424" s="5"/>
      <c r="F424" s="5"/>
      <c r="G424" s="4"/>
      <c r="H424" s="6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3" t="str">
        <f>IF(F424="","",IF(COUNTIF(K424:S424,"Needs attention")&gt;0,"Needs attention",IF(COUNTIF(K424:S424,"Confirm with adviser")&gt;0,"Confirm with adviser",IF(COUNTIF(K424:S424,"Complete")+COUNTIF(K424:S424,"Not applicable")=9,"Complete","In progress"))))</f>
        <v/>
      </c>
      <c r="W424" s="5"/>
      <c r="X424" s="5"/>
      <c r="Y424" s="3" t="str">
        <f>IF(F424="","",IF(OR(V424="Needs attention",V424="Confirm with adviser"),"Yes","No"))</f>
        <v/>
      </c>
    </row>
    <row r="425" spans="1:25">
      <c r="A425" s="3" t="str">
        <f>IF(F425="","",ROW()-4)</f>
        <v/>
      </c>
      <c r="B425" s="4"/>
      <c r="C425" s="5"/>
      <c r="D425" s="5"/>
      <c r="E425" s="5"/>
      <c r="F425" s="5"/>
      <c r="G425" s="4"/>
      <c r="H425" s="6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3" t="str">
        <f>IF(F425="","",IF(COUNTIF(K425:S425,"Needs attention")&gt;0,"Needs attention",IF(COUNTIF(K425:S425,"Confirm with adviser")&gt;0,"Confirm with adviser",IF(COUNTIF(K425:S425,"Complete")+COUNTIF(K425:S425,"Not applicable")=9,"Complete","In progress"))))</f>
        <v/>
      </c>
      <c r="W425" s="5"/>
      <c r="X425" s="5"/>
      <c r="Y425" s="3" t="str">
        <f>IF(F425="","",IF(OR(V425="Needs attention",V425="Confirm with adviser"),"Yes","No"))</f>
        <v/>
      </c>
    </row>
    <row r="426" spans="1:25">
      <c r="A426" s="3" t="str">
        <f>IF(F426="","",ROW()-4)</f>
        <v/>
      </c>
      <c r="B426" s="4"/>
      <c r="C426" s="5"/>
      <c r="D426" s="5"/>
      <c r="E426" s="5"/>
      <c r="F426" s="5"/>
      <c r="G426" s="4"/>
      <c r="H426" s="6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3" t="str">
        <f>IF(F426="","",IF(COUNTIF(K426:S426,"Needs attention")&gt;0,"Needs attention",IF(COUNTIF(K426:S426,"Confirm with adviser")&gt;0,"Confirm with adviser",IF(COUNTIF(K426:S426,"Complete")+COUNTIF(K426:S426,"Not applicable")=9,"Complete","In progress"))))</f>
        <v/>
      </c>
      <c r="W426" s="5"/>
      <c r="X426" s="5"/>
      <c r="Y426" s="3" t="str">
        <f>IF(F426="","",IF(OR(V426="Needs attention",V426="Confirm with adviser"),"Yes","No"))</f>
        <v/>
      </c>
    </row>
    <row r="427" spans="1:25">
      <c r="A427" s="3" t="str">
        <f>IF(F427="","",ROW()-4)</f>
        <v/>
      </c>
      <c r="B427" s="4"/>
      <c r="C427" s="5"/>
      <c r="D427" s="5"/>
      <c r="E427" s="5"/>
      <c r="F427" s="5"/>
      <c r="G427" s="4"/>
      <c r="H427" s="6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3" t="str">
        <f>IF(F427="","",IF(COUNTIF(K427:S427,"Needs attention")&gt;0,"Needs attention",IF(COUNTIF(K427:S427,"Confirm with adviser")&gt;0,"Confirm with adviser",IF(COUNTIF(K427:S427,"Complete")+COUNTIF(K427:S427,"Not applicable")=9,"Complete","In progress"))))</f>
        <v/>
      </c>
      <c r="W427" s="5"/>
      <c r="X427" s="5"/>
      <c r="Y427" s="3" t="str">
        <f>IF(F427="","",IF(OR(V427="Needs attention",V427="Confirm with adviser"),"Yes","No"))</f>
        <v/>
      </c>
    </row>
    <row r="428" spans="1:25">
      <c r="A428" s="3" t="str">
        <f>IF(F428="","",ROW()-4)</f>
        <v/>
      </c>
      <c r="B428" s="4"/>
      <c r="C428" s="5"/>
      <c r="D428" s="5"/>
      <c r="E428" s="5"/>
      <c r="F428" s="5"/>
      <c r="G428" s="4"/>
      <c r="H428" s="6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3" t="str">
        <f>IF(F428="","",IF(COUNTIF(K428:S428,"Needs attention")&gt;0,"Needs attention",IF(COUNTIF(K428:S428,"Confirm with adviser")&gt;0,"Confirm with adviser",IF(COUNTIF(K428:S428,"Complete")+COUNTIF(K428:S428,"Not applicable")=9,"Complete","In progress"))))</f>
        <v/>
      </c>
      <c r="W428" s="5"/>
      <c r="X428" s="5"/>
      <c r="Y428" s="3" t="str">
        <f>IF(F428="","",IF(OR(V428="Needs attention",V428="Confirm with adviser"),"Yes","No"))</f>
        <v/>
      </c>
    </row>
    <row r="429" spans="1:25">
      <c r="A429" s="3" t="str">
        <f>IF(F429="","",ROW()-4)</f>
        <v/>
      </c>
      <c r="B429" s="4"/>
      <c r="C429" s="5"/>
      <c r="D429" s="5"/>
      <c r="E429" s="5"/>
      <c r="F429" s="5"/>
      <c r="G429" s="4"/>
      <c r="H429" s="6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3" t="str">
        <f>IF(F429="","",IF(COUNTIF(K429:S429,"Needs attention")&gt;0,"Needs attention",IF(COUNTIF(K429:S429,"Confirm with adviser")&gt;0,"Confirm with adviser",IF(COUNTIF(K429:S429,"Complete")+COUNTIF(K429:S429,"Not applicable")=9,"Complete","In progress"))))</f>
        <v/>
      </c>
      <c r="W429" s="5"/>
      <c r="X429" s="5"/>
      <c r="Y429" s="3" t="str">
        <f>IF(F429="","",IF(OR(V429="Needs attention",V429="Confirm with adviser"),"Yes","No"))</f>
        <v/>
      </c>
    </row>
    <row r="430" spans="1:25">
      <c r="A430" s="3" t="str">
        <f>IF(F430="","",ROW()-4)</f>
        <v/>
      </c>
      <c r="B430" s="4"/>
      <c r="C430" s="5"/>
      <c r="D430" s="5"/>
      <c r="E430" s="5"/>
      <c r="F430" s="5"/>
      <c r="G430" s="4"/>
      <c r="H430" s="6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3" t="str">
        <f>IF(F430="","",IF(COUNTIF(K430:S430,"Needs attention")&gt;0,"Needs attention",IF(COUNTIF(K430:S430,"Confirm with adviser")&gt;0,"Confirm with adviser",IF(COUNTIF(K430:S430,"Complete")+COUNTIF(K430:S430,"Not applicable")=9,"Complete","In progress"))))</f>
        <v/>
      </c>
      <c r="W430" s="5"/>
      <c r="X430" s="5"/>
      <c r="Y430" s="3" t="str">
        <f>IF(F430="","",IF(OR(V430="Needs attention",V430="Confirm with adviser"),"Yes","No"))</f>
        <v/>
      </c>
    </row>
    <row r="431" spans="1:25">
      <c r="A431" s="3" t="str">
        <f>IF(F431="","",ROW()-4)</f>
        <v/>
      </c>
      <c r="B431" s="4"/>
      <c r="C431" s="5"/>
      <c r="D431" s="5"/>
      <c r="E431" s="5"/>
      <c r="F431" s="5"/>
      <c r="G431" s="4"/>
      <c r="H431" s="6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3" t="str">
        <f>IF(F431="","",IF(COUNTIF(K431:S431,"Needs attention")&gt;0,"Needs attention",IF(COUNTIF(K431:S431,"Confirm with adviser")&gt;0,"Confirm with adviser",IF(COUNTIF(K431:S431,"Complete")+COUNTIF(K431:S431,"Not applicable")=9,"Complete","In progress"))))</f>
        <v/>
      </c>
      <c r="W431" s="5"/>
      <c r="X431" s="5"/>
      <c r="Y431" s="3" t="str">
        <f>IF(F431="","",IF(OR(V431="Needs attention",V431="Confirm with adviser"),"Yes","No"))</f>
        <v/>
      </c>
    </row>
    <row r="432" spans="1:25">
      <c r="A432" s="3" t="str">
        <f>IF(F432="","",ROW()-4)</f>
        <v/>
      </c>
      <c r="B432" s="4"/>
      <c r="C432" s="5"/>
      <c r="D432" s="5"/>
      <c r="E432" s="5"/>
      <c r="F432" s="5"/>
      <c r="G432" s="4"/>
      <c r="H432" s="6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3" t="str">
        <f>IF(F432="","",IF(COUNTIF(K432:S432,"Needs attention")&gt;0,"Needs attention",IF(COUNTIF(K432:S432,"Confirm with adviser")&gt;0,"Confirm with adviser",IF(COUNTIF(K432:S432,"Complete")+COUNTIF(K432:S432,"Not applicable")=9,"Complete","In progress"))))</f>
        <v/>
      </c>
      <c r="W432" s="5"/>
      <c r="X432" s="5"/>
      <c r="Y432" s="3" t="str">
        <f>IF(F432="","",IF(OR(V432="Needs attention",V432="Confirm with adviser"),"Yes","No"))</f>
        <v/>
      </c>
    </row>
    <row r="433" spans="1:25">
      <c r="A433" s="3" t="str">
        <f>IF(F433="","",ROW()-4)</f>
        <v/>
      </c>
      <c r="B433" s="4"/>
      <c r="C433" s="5"/>
      <c r="D433" s="5"/>
      <c r="E433" s="5"/>
      <c r="F433" s="5"/>
      <c r="G433" s="4"/>
      <c r="H433" s="6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3" t="str">
        <f>IF(F433="","",IF(COUNTIF(K433:S433,"Needs attention")&gt;0,"Needs attention",IF(COUNTIF(K433:S433,"Confirm with adviser")&gt;0,"Confirm with adviser",IF(COUNTIF(K433:S433,"Complete")+COUNTIF(K433:S433,"Not applicable")=9,"Complete","In progress"))))</f>
        <v/>
      </c>
      <c r="W433" s="5"/>
      <c r="X433" s="5"/>
      <c r="Y433" s="3" t="str">
        <f>IF(F433="","",IF(OR(V433="Needs attention",V433="Confirm with adviser"),"Yes","No"))</f>
        <v/>
      </c>
    </row>
    <row r="434" spans="1:25">
      <c r="A434" s="3" t="str">
        <f>IF(F434="","",ROW()-4)</f>
        <v/>
      </c>
      <c r="B434" s="4"/>
      <c r="C434" s="5"/>
      <c r="D434" s="5"/>
      <c r="E434" s="5"/>
      <c r="F434" s="5"/>
      <c r="G434" s="4"/>
      <c r="H434" s="6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3" t="str">
        <f>IF(F434="","",IF(COUNTIF(K434:S434,"Needs attention")&gt;0,"Needs attention",IF(COUNTIF(K434:S434,"Confirm with adviser")&gt;0,"Confirm with adviser",IF(COUNTIF(K434:S434,"Complete")+COUNTIF(K434:S434,"Not applicable")=9,"Complete","In progress"))))</f>
        <v/>
      </c>
      <c r="W434" s="5"/>
      <c r="X434" s="5"/>
      <c r="Y434" s="3" t="str">
        <f>IF(F434="","",IF(OR(V434="Needs attention",V434="Confirm with adviser"),"Yes","No"))</f>
        <v/>
      </c>
    </row>
    <row r="435" spans="1:25">
      <c r="A435" s="3" t="str">
        <f>IF(F435="","",ROW()-4)</f>
        <v/>
      </c>
      <c r="B435" s="4"/>
      <c r="C435" s="5"/>
      <c r="D435" s="5"/>
      <c r="E435" s="5"/>
      <c r="F435" s="5"/>
      <c r="G435" s="4"/>
      <c r="H435" s="6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3" t="str">
        <f>IF(F435="","",IF(COUNTIF(K435:S435,"Needs attention")&gt;0,"Needs attention",IF(COUNTIF(K435:S435,"Confirm with adviser")&gt;0,"Confirm with adviser",IF(COUNTIF(K435:S435,"Complete")+COUNTIF(K435:S435,"Not applicable")=9,"Complete","In progress"))))</f>
        <v/>
      </c>
      <c r="W435" s="5"/>
      <c r="X435" s="5"/>
      <c r="Y435" s="3" t="str">
        <f>IF(F435="","",IF(OR(V435="Needs attention",V435="Confirm with adviser"),"Yes","No"))</f>
        <v/>
      </c>
    </row>
    <row r="436" spans="1:25">
      <c r="A436" s="3" t="str">
        <f>IF(F436="","",ROW()-4)</f>
        <v/>
      </c>
      <c r="B436" s="4"/>
      <c r="C436" s="5"/>
      <c r="D436" s="5"/>
      <c r="E436" s="5"/>
      <c r="F436" s="5"/>
      <c r="G436" s="4"/>
      <c r="H436" s="6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3" t="str">
        <f>IF(F436="","",IF(COUNTIF(K436:S436,"Needs attention")&gt;0,"Needs attention",IF(COUNTIF(K436:S436,"Confirm with adviser")&gt;0,"Confirm with adviser",IF(COUNTIF(K436:S436,"Complete")+COUNTIF(K436:S436,"Not applicable")=9,"Complete","In progress"))))</f>
        <v/>
      </c>
      <c r="W436" s="5"/>
      <c r="X436" s="5"/>
      <c r="Y436" s="3" t="str">
        <f>IF(F436="","",IF(OR(V436="Needs attention",V436="Confirm with adviser"),"Yes","No"))</f>
        <v/>
      </c>
    </row>
    <row r="437" spans="1:25">
      <c r="A437" s="3" t="str">
        <f>IF(F437="","",ROW()-4)</f>
        <v/>
      </c>
      <c r="B437" s="4"/>
      <c r="C437" s="5"/>
      <c r="D437" s="5"/>
      <c r="E437" s="5"/>
      <c r="F437" s="5"/>
      <c r="G437" s="4"/>
      <c r="H437" s="6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3" t="str">
        <f>IF(F437="","",IF(COUNTIF(K437:S437,"Needs attention")&gt;0,"Needs attention",IF(COUNTIF(K437:S437,"Confirm with adviser")&gt;0,"Confirm with adviser",IF(COUNTIF(K437:S437,"Complete")+COUNTIF(K437:S437,"Not applicable")=9,"Complete","In progress"))))</f>
        <v/>
      </c>
      <c r="W437" s="5"/>
      <c r="X437" s="5"/>
      <c r="Y437" s="3" t="str">
        <f>IF(F437="","",IF(OR(V437="Needs attention",V437="Confirm with adviser"),"Yes","No"))</f>
        <v/>
      </c>
    </row>
    <row r="438" spans="1:25">
      <c r="A438" s="3" t="str">
        <f>IF(F438="","",ROW()-4)</f>
        <v/>
      </c>
      <c r="B438" s="4"/>
      <c r="C438" s="5"/>
      <c r="D438" s="5"/>
      <c r="E438" s="5"/>
      <c r="F438" s="5"/>
      <c r="G438" s="4"/>
      <c r="H438" s="6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3" t="str">
        <f>IF(F438="","",IF(COUNTIF(K438:S438,"Needs attention")&gt;0,"Needs attention",IF(COUNTIF(K438:S438,"Confirm with adviser")&gt;0,"Confirm with adviser",IF(COUNTIF(K438:S438,"Complete")+COUNTIF(K438:S438,"Not applicable")=9,"Complete","In progress"))))</f>
        <v/>
      </c>
      <c r="W438" s="5"/>
      <c r="X438" s="5"/>
      <c r="Y438" s="3" t="str">
        <f>IF(F438="","",IF(OR(V438="Needs attention",V438="Confirm with adviser"),"Yes","No"))</f>
        <v/>
      </c>
    </row>
    <row r="439" spans="1:25">
      <c r="A439" s="3" t="str">
        <f>IF(F439="","",ROW()-4)</f>
        <v/>
      </c>
      <c r="B439" s="4"/>
      <c r="C439" s="5"/>
      <c r="D439" s="5"/>
      <c r="E439" s="5"/>
      <c r="F439" s="5"/>
      <c r="G439" s="4"/>
      <c r="H439" s="6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3" t="str">
        <f>IF(F439="","",IF(COUNTIF(K439:S439,"Needs attention")&gt;0,"Needs attention",IF(COUNTIF(K439:S439,"Confirm with adviser")&gt;0,"Confirm with adviser",IF(COUNTIF(K439:S439,"Complete")+COUNTIF(K439:S439,"Not applicable")=9,"Complete","In progress"))))</f>
        <v/>
      </c>
      <c r="W439" s="5"/>
      <c r="X439" s="5"/>
      <c r="Y439" s="3" t="str">
        <f>IF(F439="","",IF(OR(V439="Needs attention",V439="Confirm with adviser"),"Yes","No"))</f>
        <v/>
      </c>
    </row>
    <row r="440" spans="1:25">
      <c r="A440" s="3" t="str">
        <f>IF(F440="","",ROW()-4)</f>
        <v/>
      </c>
      <c r="B440" s="4"/>
      <c r="C440" s="5"/>
      <c r="D440" s="5"/>
      <c r="E440" s="5"/>
      <c r="F440" s="5"/>
      <c r="G440" s="4"/>
      <c r="H440" s="6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3" t="str">
        <f>IF(F440="","",IF(COUNTIF(K440:S440,"Needs attention")&gt;0,"Needs attention",IF(COUNTIF(K440:S440,"Confirm with adviser")&gt;0,"Confirm with adviser",IF(COUNTIF(K440:S440,"Complete")+COUNTIF(K440:S440,"Not applicable")=9,"Complete","In progress"))))</f>
        <v/>
      </c>
      <c r="W440" s="5"/>
      <c r="X440" s="5"/>
      <c r="Y440" s="3" t="str">
        <f>IF(F440="","",IF(OR(V440="Needs attention",V440="Confirm with adviser"),"Yes","No"))</f>
        <v/>
      </c>
    </row>
    <row r="441" spans="1:25">
      <c r="A441" s="3" t="str">
        <f>IF(F441="","",ROW()-4)</f>
        <v/>
      </c>
      <c r="B441" s="4"/>
      <c r="C441" s="5"/>
      <c r="D441" s="5"/>
      <c r="E441" s="5"/>
      <c r="F441" s="5"/>
      <c r="G441" s="4"/>
      <c r="H441" s="6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3" t="str">
        <f>IF(F441="","",IF(COUNTIF(K441:S441,"Needs attention")&gt;0,"Needs attention",IF(COUNTIF(K441:S441,"Confirm with adviser")&gt;0,"Confirm with adviser",IF(COUNTIF(K441:S441,"Complete")+COUNTIF(K441:S441,"Not applicable")=9,"Complete","In progress"))))</f>
        <v/>
      </c>
      <c r="W441" s="5"/>
      <c r="X441" s="5"/>
      <c r="Y441" s="3" t="str">
        <f>IF(F441="","",IF(OR(V441="Needs attention",V441="Confirm with adviser"),"Yes","No"))</f>
        <v/>
      </c>
    </row>
    <row r="442" spans="1:25">
      <c r="A442" s="3" t="str">
        <f>IF(F442="","",ROW()-4)</f>
        <v/>
      </c>
      <c r="B442" s="4"/>
      <c r="C442" s="5"/>
      <c r="D442" s="5"/>
      <c r="E442" s="5"/>
      <c r="F442" s="5"/>
      <c r="G442" s="4"/>
      <c r="H442" s="6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3" t="str">
        <f>IF(F442="","",IF(COUNTIF(K442:S442,"Needs attention")&gt;0,"Needs attention",IF(COUNTIF(K442:S442,"Confirm with adviser")&gt;0,"Confirm with adviser",IF(COUNTIF(K442:S442,"Complete")+COUNTIF(K442:S442,"Not applicable")=9,"Complete","In progress"))))</f>
        <v/>
      </c>
      <c r="W442" s="5"/>
      <c r="X442" s="5"/>
      <c r="Y442" s="3" t="str">
        <f>IF(F442="","",IF(OR(V442="Needs attention",V442="Confirm with adviser"),"Yes","No"))</f>
        <v/>
      </c>
    </row>
    <row r="443" spans="1:25">
      <c r="A443" s="3" t="str">
        <f>IF(F443="","",ROW()-4)</f>
        <v/>
      </c>
      <c r="B443" s="4"/>
      <c r="C443" s="5"/>
      <c r="D443" s="5"/>
      <c r="E443" s="5"/>
      <c r="F443" s="5"/>
      <c r="G443" s="4"/>
      <c r="H443" s="6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3" t="str">
        <f>IF(F443="","",IF(COUNTIF(K443:S443,"Needs attention")&gt;0,"Needs attention",IF(COUNTIF(K443:S443,"Confirm with adviser")&gt;0,"Confirm with adviser",IF(COUNTIF(K443:S443,"Complete")+COUNTIF(K443:S443,"Not applicable")=9,"Complete","In progress"))))</f>
        <v/>
      </c>
      <c r="W443" s="5"/>
      <c r="X443" s="5"/>
      <c r="Y443" s="3" t="str">
        <f>IF(F443="","",IF(OR(V443="Needs attention",V443="Confirm with adviser"),"Yes","No"))</f>
        <v/>
      </c>
    </row>
    <row r="444" spans="1:25">
      <c r="A444" s="3" t="str">
        <f>IF(F444="","",ROW()-4)</f>
        <v/>
      </c>
      <c r="B444" s="4"/>
      <c r="C444" s="5"/>
      <c r="D444" s="5"/>
      <c r="E444" s="5"/>
      <c r="F444" s="5"/>
      <c r="G444" s="4"/>
      <c r="H444" s="6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3" t="str">
        <f>IF(F444="","",IF(COUNTIF(K444:S444,"Needs attention")&gt;0,"Needs attention",IF(COUNTIF(K444:S444,"Confirm with adviser")&gt;0,"Confirm with adviser",IF(COUNTIF(K444:S444,"Complete")+COUNTIF(K444:S444,"Not applicable")=9,"Complete","In progress"))))</f>
        <v/>
      </c>
      <c r="W444" s="5"/>
      <c r="X444" s="5"/>
      <c r="Y444" s="3" t="str">
        <f>IF(F444="","",IF(OR(V444="Needs attention",V444="Confirm with adviser"),"Yes","No"))</f>
        <v/>
      </c>
    </row>
    <row r="445" spans="1:25">
      <c r="A445" s="3" t="str">
        <f>IF(F445="","",ROW()-4)</f>
        <v/>
      </c>
      <c r="B445" s="4"/>
      <c r="C445" s="5"/>
      <c r="D445" s="5"/>
      <c r="E445" s="5"/>
      <c r="F445" s="5"/>
      <c r="G445" s="4"/>
      <c r="H445" s="6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3" t="str">
        <f>IF(F445="","",IF(COUNTIF(K445:S445,"Needs attention")&gt;0,"Needs attention",IF(COUNTIF(K445:S445,"Confirm with adviser")&gt;0,"Confirm with adviser",IF(COUNTIF(K445:S445,"Complete")+COUNTIF(K445:S445,"Not applicable")=9,"Complete","In progress"))))</f>
        <v/>
      </c>
      <c r="W445" s="5"/>
      <c r="X445" s="5"/>
      <c r="Y445" s="3" t="str">
        <f>IF(F445="","",IF(OR(V445="Needs attention",V445="Confirm with adviser"),"Yes","No"))</f>
        <v/>
      </c>
    </row>
    <row r="446" spans="1:25">
      <c r="A446" s="3" t="str">
        <f>IF(F446="","",ROW()-4)</f>
        <v/>
      </c>
      <c r="B446" s="4"/>
      <c r="C446" s="5"/>
      <c r="D446" s="5"/>
      <c r="E446" s="5"/>
      <c r="F446" s="5"/>
      <c r="G446" s="4"/>
      <c r="H446" s="6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3" t="str">
        <f>IF(F446="","",IF(COUNTIF(K446:S446,"Needs attention")&gt;0,"Needs attention",IF(COUNTIF(K446:S446,"Confirm with adviser")&gt;0,"Confirm with adviser",IF(COUNTIF(K446:S446,"Complete")+COUNTIF(K446:S446,"Not applicable")=9,"Complete","In progress"))))</f>
        <v/>
      </c>
      <c r="W446" s="5"/>
      <c r="X446" s="5"/>
      <c r="Y446" s="3" t="str">
        <f>IF(F446="","",IF(OR(V446="Needs attention",V446="Confirm with adviser"),"Yes","No"))</f>
        <v/>
      </c>
    </row>
    <row r="447" spans="1:25">
      <c r="A447" s="3" t="str">
        <f>IF(F447="","",ROW()-4)</f>
        <v/>
      </c>
      <c r="B447" s="4"/>
      <c r="C447" s="5"/>
      <c r="D447" s="5"/>
      <c r="E447" s="5"/>
      <c r="F447" s="5"/>
      <c r="G447" s="4"/>
      <c r="H447" s="6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3" t="str">
        <f>IF(F447="","",IF(COUNTIF(K447:S447,"Needs attention")&gt;0,"Needs attention",IF(COUNTIF(K447:S447,"Confirm with adviser")&gt;0,"Confirm with adviser",IF(COUNTIF(K447:S447,"Complete")+COUNTIF(K447:S447,"Not applicable")=9,"Complete","In progress"))))</f>
        <v/>
      </c>
      <c r="W447" s="5"/>
      <c r="X447" s="5"/>
      <c r="Y447" s="3" t="str">
        <f>IF(F447="","",IF(OR(V447="Needs attention",V447="Confirm with adviser"),"Yes","No"))</f>
        <v/>
      </c>
    </row>
    <row r="448" spans="1:25">
      <c r="A448" s="3" t="str">
        <f>IF(F448="","",ROW()-4)</f>
        <v/>
      </c>
      <c r="B448" s="4"/>
      <c r="C448" s="5"/>
      <c r="D448" s="5"/>
      <c r="E448" s="5"/>
      <c r="F448" s="5"/>
      <c r="G448" s="4"/>
      <c r="H448" s="6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3" t="str">
        <f>IF(F448="","",IF(COUNTIF(K448:S448,"Needs attention")&gt;0,"Needs attention",IF(COUNTIF(K448:S448,"Confirm with adviser")&gt;0,"Confirm with adviser",IF(COUNTIF(K448:S448,"Complete")+COUNTIF(K448:S448,"Not applicable")=9,"Complete","In progress"))))</f>
        <v/>
      </c>
      <c r="W448" s="5"/>
      <c r="X448" s="5"/>
      <c r="Y448" s="3" t="str">
        <f>IF(F448="","",IF(OR(V448="Needs attention",V448="Confirm with adviser"),"Yes","No"))</f>
        <v/>
      </c>
    </row>
    <row r="449" spans="1:25">
      <c r="A449" s="3" t="str">
        <f>IF(F449="","",ROW()-4)</f>
        <v/>
      </c>
      <c r="B449" s="4"/>
      <c r="C449" s="5"/>
      <c r="D449" s="5"/>
      <c r="E449" s="5"/>
      <c r="F449" s="5"/>
      <c r="G449" s="4"/>
      <c r="H449" s="6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3" t="str">
        <f>IF(F449="","",IF(COUNTIF(K449:S449,"Needs attention")&gt;0,"Needs attention",IF(COUNTIF(K449:S449,"Confirm with adviser")&gt;0,"Confirm with adviser",IF(COUNTIF(K449:S449,"Complete")+COUNTIF(K449:S449,"Not applicable")=9,"Complete","In progress"))))</f>
        <v/>
      </c>
      <c r="W449" s="5"/>
      <c r="X449" s="5"/>
      <c r="Y449" s="3" t="str">
        <f>IF(F449="","",IF(OR(V449="Needs attention",V449="Confirm with adviser"),"Yes","No"))</f>
        <v/>
      </c>
    </row>
    <row r="450" spans="1:25">
      <c r="A450" s="3" t="str">
        <f>IF(F450="","",ROW()-4)</f>
        <v/>
      </c>
      <c r="B450" s="4"/>
      <c r="C450" s="5"/>
      <c r="D450" s="5"/>
      <c r="E450" s="5"/>
      <c r="F450" s="5"/>
      <c r="G450" s="4"/>
      <c r="H450" s="6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3" t="str">
        <f>IF(F450="","",IF(COUNTIF(K450:S450,"Needs attention")&gt;0,"Needs attention",IF(COUNTIF(K450:S450,"Confirm with adviser")&gt;0,"Confirm with adviser",IF(COUNTIF(K450:S450,"Complete")+COUNTIF(K450:S450,"Not applicable")=9,"Complete","In progress"))))</f>
        <v/>
      </c>
      <c r="W450" s="5"/>
      <c r="X450" s="5"/>
      <c r="Y450" s="3" t="str">
        <f>IF(F450="","",IF(OR(V450="Needs attention",V450="Confirm with adviser"),"Yes","No"))</f>
        <v/>
      </c>
    </row>
    <row r="451" spans="1:25">
      <c r="A451" s="3" t="str">
        <f>IF(F451="","",ROW()-4)</f>
        <v/>
      </c>
      <c r="B451" s="4"/>
      <c r="C451" s="5"/>
      <c r="D451" s="5"/>
      <c r="E451" s="5"/>
      <c r="F451" s="5"/>
      <c r="G451" s="4"/>
      <c r="H451" s="6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3" t="str">
        <f>IF(F451="","",IF(COUNTIF(K451:S451,"Needs attention")&gt;0,"Needs attention",IF(COUNTIF(K451:S451,"Confirm with adviser")&gt;0,"Confirm with adviser",IF(COUNTIF(K451:S451,"Complete")+COUNTIF(K451:S451,"Not applicable")=9,"Complete","In progress"))))</f>
        <v/>
      </c>
      <c r="W451" s="5"/>
      <c r="X451" s="5"/>
      <c r="Y451" s="3" t="str">
        <f>IF(F451="","",IF(OR(V451="Needs attention",V451="Confirm with adviser"),"Yes","No"))</f>
        <v/>
      </c>
    </row>
    <row r="452" spans="1:25">
      <c r="A452" s="3" t="str">
        <f>IF(F452="","",ROW()-4)</f>
        <v/>
      </c>
      <c r="B452" s="4"/>
      <c r="C452" s="5"/>
      <c r="D452" s="5"/>
      <c r="E452" s="5"/>
      <c r="F452" s="5"/>
      <c r="G452" s="4"/>
      <c r="H452" s="6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3" t="str">
        <f>IF(F452="","",IF(COUNTIF(K452:S452,"Needs attention")&gt;0,"Needs attention",IF(COUNTIF(K452:S452,"Confirm with adviser")&gt;0,"Confirm with adviser",IF(COUNTIF(K452:S452,"Complete")+COUNTIF(K452:S452,"Not applicable")=9,"Complete","In progress"))))</f>
        <v/>
      </c>
      <c r="W452" s="5"/>
      <c r="X452" s="5"/>
      <c r="Y452" s="3" t="str">
        <f>IF(F452="","",IF(OR(V452="Needs attention",V452="Confirm with adviser"),"Yes","No"))</f>
        <v/>
      </c>
    </row>
    <row r="453" spans="1:25">
      <c r="A453" s="3" t="str">
        <f>IF(F453="","",ROW()-4)</f>
        <v/>
      </c>
      <c r="B453" s="4"/>
      <c r="C453" s="5"/>
      <c r="D453" s="5"/>
      <c r="E453" s="5"/>
      <c r="F453" s="5"/>
      <c r="G453" s="4"/>
      <c r="H453" s="6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3" t="str">
        <f>IF(F453="","",IF(COUNTIF(K453:S453,"Needs attention")&gt;0,"Needs attention",IF(COUNTIF(K453:S453,"Confirm with adviser")&gt;0,"Confirm with adviser",IF(COUNTIF(K453:S453,"Complete")+COUNTIF(K453:S453,"Not applicable")=9,"Complete","In progress"))))</f>
        <v/>
      </c>
      <c r="W453" s="5"/>
      <c r="X453" s="5"/>
      <c r="Y453" s="3" t="str">
        <f>IF(F453="","",IF(OR(V453="Needs attention",V453="Confirm with adviser"),"Yes","No"))</f>
        <v/>
      </c>
    </row>
    <row r="454" spans="1:25">
      <c r="A454" s="3" t="str">
        <f>IF(F454="","",ROW()-4)</f>
        <v/>
      </c>
      <c r="B454" s="4"/>
      <c r="C454" s="5"/>
      <c r="D454" s="5"/>
      <c r="E454" s="5"/>
      <c r="F454" s="5"/>
      <c r="G454" s="4"/>
      <c r="H454" s="6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3" t="str">
        <f>IF(F454="","",IF(COUNTIF(K454:S454,"Needs attention")&gt;0,"Needs attention",IF(COUNTIF(K454:S454,"Confirm with adviser")&gt;0,"Confirm with adviser",IF(COUNTIF(K454:S454,"Complete")+COUNTIF(K454:S454,"Not applicable")=9,"Complete","In progress"))))</f>
        <v/>
      </c>
      <c r="W454" s="5"/>
      <c r="X454" s="5"/>
      <c r="Y454" s="3" t="str">
        <f>IF(F454="","",IF(OR(V454="Needs attention",V454="Confirm with adviser"),"Yes","No"))</f>
        <v/>
      </c>
    </row>
    <row r="455" spans="1:25">
      <c r="A455" s="3" t="str">
        <f>IF(F455="","",ROW()-4)</f>
        <v/>
      </c>
      <c r="B455" s="4"/>
      <c r="C455" s="5"/>
      <c r="D455" s="5"/>
      <c r="E455" s="5"/>
      <c r="F455" s="5"/>
      <c r="G455" s="4"/>
      <c r="H455" s="6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3" t="str">
        <f>IF(F455="","",IF(COUNTIF(K455:S455,"Needs attention")&gt;0,"Needs attention",IF(COUNTIF(K455:S455,"Confirm with adviser")&gt;0,"Confirm with adviser",IF(COUNTIF(K455:S455,"Complete")+COUNTIF(K455:S455,"Not applicable")=9,"Complete","In progress"))))</f>
        <v/>
      </c>
      <c r="W455" s="5"/>
      <c r="X455" s="5"/>
      <c r="Y455" s="3" t="str">
        <f>IF(F455="","",IF(OR(V455="Needs attention",V455="Confirm with adviser"),"Yes","No"))</f>
        <v/>
      </c>
    </row>
    <row r="456" spans="1:25">
      <c r="A456" s="3" t="str">
        <f>IF(F456="","",ROW()-4)</f>
        <v/>
      </c>
      <c r="B456" s="4"/>
      <c r="C456" s="5"/>
      <c r="D456" s="5"/>
      <c r="E456" s="5"/>
      <c r="F456" s="5"/>
      <c r="G456" s="4"/>
      <c r="H456" s="6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3" t="str">
        <f>IF(F456="","",IF(COUNTIF(K456:S456,"Needs attention")&gt;0,"Needs attention",IF(COUNTIF(K456:S456,"Confirm with adviser")&gt;0,"Confirm with adviser",IF(COUNTIF(K456:S456,"Complete")+COUNTIF(K456:S456,"Not applicable")=9,"Complete","In progress"))))</f>
        <v/>
      </c>
      <c r="W456" s="5"/>
      <c r="X456" s="5"/>
      <c r="Y456" s="3" t="str">
        <f>IF(F456="","",IF(OR(V456="Needs attention",V456="Confirm with adviser"),"Yes","No"))</f>
        <v/>
      </c>
    </row>
    <row r="457" spans="1:25">
      <c r="A457" s="3" t="str">
        <f>IF(F457="","",ROW()-4)</f>
        <v/>
      </c>
      <c r="B457" s="4"/>
      <c r="C457" s="5"/>
      <c r="D457" s="5"/>
      <c r="E457" s="5"/>
      <c r="F457" s="5"/>
      <c r="G457" s="4"/>
      <c r="H457" s="6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3" t="str">
        <f>IF(F457="","",IF(COUNTIF(K457:S457,"Needs attention")&gt;0,"Needs attention",IF(COUNTIF(K457:S457,"Confirm with adviser")&gt;0,"Confirm with adviser",IF(COUNTIF(K457:S457,"Complete")+COUNTIF(K457:S457,"Not applicable")=9,"Complete","In progress"))))</f>
        <v/>
      </c>
      <c r="W457" s="5"/>
      <c r="X457" s="5"/>
      <c r="Y457" s="3" t="str">
        <f>IF(F457="","",IF(OR(V457="Needs attention",V457="Confirm with adviser"),"Yes","No"))</f>
        <v/>
      </c>
    </row>
    <row r="458" spans="1:25">
      <c r="A458" s="3" t="str">
        <f>IF(F458="","",ROW()-4)</f>
        <v/>
      </c>
      <c r="B458" s="4"/>
      <c r="C458" s="5"/>
      <c r="D458" s="5"/>
      <c r="E458" s="5"/>
      <c r="F458" s="5"/>
      <c r="G458" s="4"/>
      <c r="H458" s="6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3" t="str">
        <f>IF(F458="","",IF(COUNTIF(K458:S458,"Needs attention")&gt;0,"Needs attention",IF(COUNTIF(K458:S458,"Confirm with adviser")&gt;0,"Confirm with adviser",IF(COUNTIF(K458:S458,"Complete")+COUNTIF(K458:S458,"Not applicable")=9,"Complete","In progress"))))</f>
        <v/>
      </c>
      <c r="W458" s="5"/>
      <c r="X458" s="5"/>
      <c r="Y458" s="3" t="str">
        <f>IF(F458="","",IF(OR(V458="Needs attention",V458="Confirm with adviser"),"Yes","No"))</f>
        <v/>
      </c>
    </row>
    <row r="459" spans="1:25">
      <c r="A459" s="3" t="str">
        <f>IF(F459="","",ROW()-4)</f>
        <v/>
      </c>
      <c r="B459" s="4"/>
      <c r="C459" s="5"/>
      <c r="D459" s="5"/>
      <c r="E459" s="5"/>
      <c r="F459" s="5"/>
      <c r="G459" s="4"/>
      <c r="H459" s="6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3" t="str">
        <f>IF(F459="","",IF(COUNTIF(K459:S459,"Needs attention")&gt;0,"Needs attention",IF(COUNTIF(K459:S459,"Confirm with adviser")&gt;0,"Confirm with adviser",IF(COUNTIF(K459:S459,"Complete")+COUNTIF(K459:S459,"Not applicable")=9,"Complete","In progress"))))</f>
        <v/>
      </c>
      <c r="W459" s="5"/>
      <c r="X459" s="5"/>
      <c r="Y459" s="3" t="str">
        <f>IF(F459="","",IF(OR(V459="Needs attention",V459="Confirm with adviser"),"Yes","No"))</f>
        <v/>
      </c>
    </row>
    <row r="460" spans="1:25">
      <c r="A460" s="3" t="str">
        <f>IF(F460="","",ROW()-4)</f>
        <v/>
      </c>
      <c r="B460" s="4"/>
      <c r="C460" s="5"/>
      <c r="D460" s="5"/>
      <c r="E460" s="5"/>
      <c r="F460" s="5"/>
      <c r="G460" s="4"/>
      <c r="H460" s="6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3" t="str">
        <f>IF(F460="","",IF(COUNTIF(K460:S460,"Needs attention")&gt;0,"Needs attention",IF(COUNTIF(K460:S460,"Confirm with adviser")&gt;0,"Confirm with adviser",IF(COUNTIF(K460:S460,"Complete")+COUNTIF(K460:S460,"Not applicable")=9,"Complete","In progress"))))</f>
        <v/>
      </c>
      <c r="W460" s="5"/>
      <c r="X460" s="5"/>
      <c r="Y460" s="3" t="str">
        <f>IF(F460="","",IF(OR(V460="Needs attention",V460="Confirm with adviser"),"Yes","No"))</f>
        <v/>
      </c>
    </row>
    <row r="461" spans="1:25">
      <c r="A461" s="3" t="str">
        <f>IF(F461="","",ROW()-4)</f>
        <v/>
      </c>
      <c r="B461" s="4"/>
      <c r="C461" s="5"/>
      <c r="D461" s="5"/>
      <c r="E461" s="5"/>
      <c r="F461" s="5"/>
      <c r="G461" s="4"/>
      <c r="H461" s="6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3" t="str">
        <f>IF(F461="","",IF(COUNTIF(K461:S461,"Needs attention")&gt;0,"Needs attention",IF(COUNTIF(K461:S461,"Confirm with adviser")&gt;0,"Confirm with adviser",IF(COUNTIF(K461:S461,"Complete")+COUNTIF(K461:S461,"Not applicable")=9,"Complete","In progress"))))</f>
        <v/>
      </c>
      <c r="W461" s="5"/>
      <c r="X461" s="5"/>
      <c r="Y461" s="3" t="str">
        <f>IF(F461="","",IF(OR(V461="Needs attention",V461="Confirm with adviser"),"Yes","No"))</f>
        <v/>
      </c>
    </row>
    <row r="462" spans="1:25">
      <c r="A462" s="3" t="str">
        <f>IF(F462="","",ROW()-4)</f>
        <v/>
      </c>
      <c r="B462" s="4"/>
      <c r="C462" s="5"/>
      <c r="D462" s="5"/>
      <c r="E462" s="5"/>
      <c r="F462" s="5"/>
      <c r="G462" s="4"/>
      <c r="H462" s="6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3" t="str">
        <f>IF(F462="","",IF(COUNTIF(K462:S462,"Needs attention")&gt;0,"Needs attention",IF(COUNTIF(K462:S462,"Confirm with adviser")&gt;0,"Confirm with adviser",IF(COUNTIF(K462:S462,"Complete")+COUNTIF(K462:S462,"Not applicable")=9,"Complete","In progress"))))</f>
        <v/>
      </c>
      <c r="W462" s="5"/>
      <c r="X462" s="5"/>
      <c r="Y462" s="3" t="str">
        <f>IF(F462="","",IF(OR(V462="Needs attention",V462="Confirm with adviser"),"Yes","No"))</f>
        <v/>
      </c>
    </row>
    <row r="463" spans="1:25">
      <c r="A463" s="3" t="str">
        <f>IF(F463="","",ROW()-4)</f>
        <v/>
      </c>
      <c r="B463" s="4"/>
      <c r="C463" s="5"/>
      <c r="D463" s="5"/>
      <c r="E463" s="5"/>
      <c r="F463" s="5"/>
      <c r="G463" s="4"/>
      <c r="H463" s="6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3" t="str">
        <f>IF(F463="","",IF(COUNTIF(K463:S463,"Needs attention")&gt;0,"Needs attention",IF(COUNTIF(K463:S463,"Confirm with adviser")&gt;0,"Confirm with adviser",IF(COUNTIF(K463:S463,"Complete")+COUNTIF(K463:S463,"Not applicable")=9,"Complete","In progress"))))</f>
        <v/>
      </c>
      <c r="W463" s="5"/>
      <c r="X463" s="5"/>
      <c r="Y463" s="3" t="str">
        <f>IF(F463="","",IF(OR(V463="Needs attention",V463="Confirm with adviser"),"Yes","No"))</f>
        <v/>
      </c>
    </row>
    <row r="464" spans="1:25">
      <c r="A464" s="3" t="str">
        <f>IF(F464="","",ROW()-4)</f>
        <v/>
      </c>
      <c r="B464" s="4"/>
      <c r="C464" s="5"/>
      <c r="D464" s="5"/>
      <c r="E464" s="5"/>
      <c r="F464" s="5"/>
      <c r="G464" s="4"/>
      <c r="H464" s="6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3" t="str">
        <f>IF(F464="","",IF(COUNTIF(K464:S464,"Needs attention")&gt;0,"Needs attention",IF(COUNTIF(K464:S464,"Confirm with adviser")&gt;0,"Confirm with adviser",IF(COUNTIF(K464:S464,"Complete")+COUNTIF(K464:S464,"Not applicable")=9,"Complete","In progress"))))</f>
        <v/>
      </c>
      <c r="W464" s="5"/>
      <c r="X464" s="5"/>
      <c r="Y464" s="3" t="str">
        <f>IF(F464="","",IF(OR(V464="Needs attention",V464="Confirm with adviser"),"Yes","No"))</f>
        <v/>
      </c>
    </row>
    <row r="465" spans="1:25">
      <c r="A465" s="3" t="str">
        <f>IF(F465="","",ROW()-4)</f>
        <v/>
      </c>
      <c r="B465" s="4"/>
      <c r="C465" s="5"/>
      <c r="D465" s="5"/>
      <c r="E465" s="5"/>
      <c r="F465" s="5"/>
      <c r="G465" s="4"/>
      <c r="H465" s="6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3" t="str">
        <f>IF(F465="","",IF(COUNTIF(K465:S465,"Needs attention")&gt;0,"Needs attention",IF(COUNTIF(K465:S465,"Confirm with adviser")&gt;0,"Confirm with adviser",IF(COUNTIF(K465:S465,"Complete")+COUNTIF(K465:S465,"Not applicable")=9,"Complete","In progress"))))</f>
        <v/>
      </c>
      <c r="W465" s="5"/>
      <c r="X465" s="5"/>
      <c r="Y465" s="3" t="str">
        <f>IF(F465="","",IF(OR(V465="Needs attention",V465="Confirm with adviser"),"Yes","No"))</f>
        <v/>
      </c>
    </row>
    <row r="466" spans="1:25">
      <c r="A466" s="3" t="str">
        <f>IF(F466="","",ROW()-4)</f>
        <v/>
      </c>
      <c r="B466" s="4"/>
      <c r="C466" s="5"/>
      <c r="D466" s="5"/>
      <c r="E466" s="5"/>
      <c r="F466" s="5"/>
      <c r="G466" s="4"/>
      <c r="H466" s="6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3" t="str">
        <f>IF(F466="","",IF(COUNTIF(K466:S466,"Needs attention")&gt;0,"Needs attention",IF(COUNTIF(K466:S466,"Confirm with adviser")&gt;0,"Confirm with adviser",IF(COUNTIF(K466:S466,"Complete")+COUNTIF(K466:S466,"Not applicable")=9,"Complete","In progress"))))</f>
        <v/>
      </c>
      <c r="W466" s="5"/>
      <c r="X466" s="5"/>
      <c r="Y466" s="3" t="str">
        <f>IF(F466="","",IF(OR(V466="Needs attention",V466="Confirm with adviser"),"Yes","No"))</f>
        <v/>
      </c>
    </row>
    <row r="467" spans="1:25">
      <c r="A467" s="3" t="str">
        <f>IF(F467="","",ROW()-4)</f>
        <v/>
      </c>
      <c r="B467" s="4"/>
      <c r="C467" s="5"/>
      <c r="D467" s="5"/>
      <c r="E467" s="5"/>
      <c r="F467" s="5"/>
      <c r="G467" s="4"/>
      <c r="H467" s="6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3" t="str">
        <f>IF(F467="","",IF(COUNTIF(K467:S467,"Needs attention")&gt;0,"Needs attention",IF(COUNTIF(K467:S467,"Confirm with adviser")&gt;0,"Confirm with adviser",IF(COUNTIF(K467:S467,"Complete")+COUNTIF(K467:S467,"Not applicable")=9,"Complete","In progress"))))</f>
        <v/>
      </c>
      <c r="W467" s="5"/>
      <c r="X467" s="5"/>
      <c r="Y467" s="3" t="str">
        <f>IF(F467="","",IF(OR(V467="Needs attention",V467="Confirm with adviser"),"Yes","No"))</f>
        <v/>
      </c>
    </row>
    <row r="468" spans="1:25">
      <c r="A468" s="3" t="str">
        <f>IF(F468="","",ROW()-4)</f>
        <v/>
      </c>
      <c r="B468" s="4"/>
      <c r="C468" s="5"/>
      <c r="D468" s="5"/>
      <c r="E468" s="5"/>
      <c r="F468" s="5"/>
      <c r="G468" s="4"/>
      <c r="H468" s="6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3" t="str">
        <f>IF(F468="","",IF(COUNTIF(K468:S468,"Needs attention")&gt;0,"Needs attention",IF(COUNTIF(K468:S468,"Confirm with adviser")&gt;0,"Confirm with adviser",IF(COUNTIF(K468:S468,"Complete")+COUNTIF(K468:S468,"Not applicable")=9,"Complete","In progress"))))</f>
        <v/>
      </c>
      <c r="W468" s="5"/>
      <c r="X468" s="5"/>
      <c r="Y468" s="3" t="str">
        <f>IF(F468="","",IF(OR(V468="Needs attention",V468="Confirm with adviser"),"Yes","No"))</f>
        <v/>
      </c>
    </row>
    <row r="469" spans="1:25">
      <c r="A469" s="3" t="str">
        <f>IF(F469="","",ROW()-4)</f>
        <v/>
      </c>
      <c r="B469" s="4"/>
      <c r="C469" s="5"/>
      <c r="D469" s="5"/>
      <c r="E469" s="5"/>
      <c r="F469" s="5"/>
      <c r="G469" s="4"/>
      <c r="H469" s="6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3" t="str">
        <f>IF(F469="","",IF(COUNTIF(K469:S469,"Needs attention")&gt;0,"Needs attention",IF(COUNTIF(K469:S469,"Confirm with adviser")&gt;0,"Confirm with adviser",IF(COUNTIF(K469:S469,"Complete")+COUNTIF(K469:S469,"Not applicable")=9,"Complete","In progress"))))</f>
        <v/>
      </c>
      <c r="W469" s="5"/>
      <c r="X469" s="5"/>
      <c r="Y469" s="3" t="str">
        <f>IF(F469="","",IF(OR(V469="Needs attention",V469="Confirm with adviser"),"Yes","No"))</f>
        <v/>
      </c>
    </row>
    <row r="470" spans="1:25">
      <c r="A470" s="3" t="str">
        <f>IF(F470="","",ROW()-4)</f>
        <v/>
      </c>
      <c r="B470" s="4"/>
      <c r="C470" s="5"/>
      <c r="D470" s="5"/>
      <c r="E470" s="5"/>
      <c r="F470" s="5"/>
      <c r="G470" s="4"/>
      <c r="H470" s="6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3" t="str">
        <f>IF(F470="","",IF(COUNTIF(K470:S470,"Needs attention")&gt;0,"Needs attention",IF(COUNTIF(K470:S470,"Confirm with adviser")&gt;0,"Confirm with adviser",IF(COUNTIF(K470:S470,"Complete")+COUNTIF(K470:S470,"Not applicable")=9,"Complete","In progress"))))</f>
        <v/>
      </c>
      <c r="W470" s="5"/>
      <c r="X470" s="5"/>
      <c r="Y470" s="3" t="str">
        <f>IF(F470="","",IF(OR(V470="Needs attention",V470="Confirm with adviser"),"Yes","No"))</f>
        <v/>
      </c>
    </row>
    <row r="471" spans="1:25">
      <c r="A471" s="3" t="str">
        <f>IF(F471="","",ROW()-4)</f>
        <v/>
      </c>
      <c r="B471" s="4"/>
      <c r="C471" s="5"/>
      <c r="D471" s="5"/>
      <c r="E471" s="5"/>
      <c r="F471" s="5"/>
      <c r="G471" s="4"/>
      <c r="H471" s="6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3" t="str">
        <f>IF(F471="","",IF(COUNTIF(K471:S471,"Needs attention")&gt;0,"Needs attention",IF(COUNTIF(K471:S471,"Confirm with adviser")&gt;0,"Confirm with adviser",IF(COUNTIF(K471:S471,"Complete")+COUNTIF(K471:S471,"Not applicable")=9,"Complete","In progress"))))</f>
        <v/>
      </c>
      <c r="W471" s="5"/>
      <c r="X471" s="5"/>
      <c r="Y471" s="3" t="str">
        <f>IF(F471="","",IF(OR(V471="Needs attention",V471="Confirm with adviser"),"Yes","No"))</f>
        <v/>
      </c>
    </row>
    <row r="472" spans="1:25">
      <c r="A472" s="3" t="str">
        <f>IF(F472="","",ROW()-4)</f>
        <v/>
      </c>
      <c r="B472" s="4"/>
      <c r="C472" s="5"/>
      <c r="D472" s="5"/>
      <c r="E472" s="5"/>
      <c r="F472" s="5"/>
      <c r="G472" s="4"/>
      <c r="H472" s="6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3" t="str">
        <f>IF(F472="","",IF(COUNTIF(K472:S472,"Needs attention")&gt;0,"Needs attention",IF(COUNTIF(K472:S472,"Confirm with adviser")&gt;0,"Confirm with adviser",IF(COUNTIF(K472:S472,"Complete")+COUNTIF(K472:S472,"Not applicable")=9,"Complete","In progress"))))</f>
        <v/>
      </c>
      <c r="W472" s="5"/>
      <c r="X472" s="5"/>
      <c r="Y472" s="3" t="str">
        <f>IF(F472="","",IF(OR(V472="Needs attention",V472="Confirm with adviser"),"Yes","No"))</f>
        <v/>
      </c>
    </row>
    <row r="473" spans="1:25">
      <c r="A473" s="3" t="str">
        <f>IF(F473="","",ROW()-4)</f>
        <v/>
      </c>
      <c r="B473" s="4"/>
      <c r="C473" s="5"/>
      <c r="D473" s="5"/>
      <c r="E473" s="5"/>
      <c r="F473" s="5"/>
      <c r="G473" s="4"/>
      <c r="H473" s="6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3" t="str">
        <f>IF(F473="","",IF(COUNTIF(K473:S473,"Needs attention")&gt;0,"Needs attention",IF(COUNTIF(K473:S473,"Confirm with adviser")&gt;0,"Confirm with adviser",IF(COUNTIF(K473:S473,"Complete")+COUNTIF(K473:S473,"Not applicable")=9,"Complete","In progress"))))</f>
        <v/>
      </c>
      <c r="W473" s="5"/>
      <c r="X473" s="5"/>
      <c r="Y473" s="3" t="str">
        <f>IF(F473="","",IF(OR(V473="Needs attention",V473="Confirm with adviser"),"Yes","No"))</f>
        <v/>
      </c>
    </row>
    <row r="474" spans="1:25">
      <c r="A474" s="3" t="str">
        <f>IF(F474="","",ROW()-4)</f>
        <v/>
      </c>
      <c r="B474" s="4"/>
      <c r="C474" s="5"/>
      <c r="D474" s="5"/>
      <c r="E474" s="5"/>
      <c r="F474" s="5"/>
      <c r="G474" s="4"/>
      <c r="H474" s="6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3" t="str">
        <f>IF(F474="","",IF(COUNTIF(K474:S474,"Needs attention")&gt;0,"Needs attention",IF(COUNTIF(K474:S474,"Confirm with adviser")&gt;0,"Confirm with adviser",IF(COUNTIF(K474:S474,"Complete")+COUNTIF(K474:S474,"Not applicable")=9,"Complete","In progress"))))</f>
        <v/>
      </c>
      <c r="W474" s="5"/>
      <c r="X474" s="5"/>
      <c r="Y474" s="3" t="str">
        <f>IF(F474="","",IF(OR(V474="Needs attention",V474="Confirm with adviser"),"Yes","No"))</f>
        <v/>
      </c>
    </row>
    <row r="475" spans="1:25">
      <c r="A475" s="3" t="str">
        <f>IF(F475="","",ROW()-4)</f>
        <v/>
      </c>
      <c r="B475" s="4"/>
      <c r="C475" s="5"/>
      <c r="D475" s="5"/>
      <c r="E475" s="5"/>
      <c r="F475" s="5"/>
      <c r="G475" s="4"/>
      <c r="H475" s="6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3" t="str">
        <f>IF(F475="","",IF(COUNTIF(K475:S475,"Needs attention")&gt;0,"Needs attention",IF(COUNTIF(K475:S475,"Confirm with adviser")&gt;0,"Confirm with adviser",IF(COUNTIF(K475:S475,"Complete")+COUNTIF(K475:S475,"Not applicable")=9,"Complete","In progress"))))</f>
        <v/>
      </c>
      <c r="W475" s="5"/>
      <c r="X475" s="5"/>
      <c r="Y475" s="3" t="str">
        <f>IF(F475="","",IF(OR(V475="Needs attention",V475="Confirm with adviser"),"Yes","No"))</f>
        <v/>
      </c>
    </row>
    <row r="476" spans="1:25">
      <c r="A476" s="3" t="str">
        <f>IF(F476="","",ROW()-4)</f>
        <v/>
      </c>
      <c r="B476" s="4"/>
      <c r="C476" s="5"/>
      <c r="D476" s="5"/>
      <c r="E476" s="5"/>
      <c r="F476" s="5"/>
      <c r="G476" s="4"/>
      <c r="H476" s="6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3" t="str">
        <f>IF(F476="","",IF(COUNTIF(K476:S476,"Needs attention")&gt;0,"Needs attention",IF(COUNTIF(K476:S476,"Confirm with adviser")&gt;0,"Confirm with adviser",IF(COUNTIF(K476:S476,"Complete")+COUNTIF(K476:S476,"Not applicable")=9,"Complete","In progress"))))</f>
        <v/>
      </c>
      <c r="W476" s="5"/>
      <c r="X476" s="5"/>
      <c r="Y476" s="3" t="str">
        <f>IF(F476="","",IF(OR(V476="Needs attention",V476="Confirm with adviser"),"Yes","No"))</f>
        <v/>
      </c>
    </row>
    <row r="477" spans="1:25">
      <c r="A477" s="3" t="str">
        <f>IF(F477="","",ROW()-4)</f>
        <v/>
      </c>
      <c r="B477" s="4"/>
      <c r="C477" s="5"/>
      <c r="D477" s="5"/>
      <c r="E477" s="5"/>
      <c r="F477" s="5"/>
      <c r="G477" s="4"/>
      <c r="H477" s="6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3" t="str">
        <f>IF(F477="","",IF(COUNTIF(K477:S477,"Needs attention")&gt;0,"Needs attention",IF(COUNTIF(K477:S477,"Confirm with adviser")&gt;0,"Confirm with adviser",IF(COUNTIF(K477:S477,"Complete")+COUNTIF(K477:S477,"Not applicable")=9,"Complete","In progress"))))</f>
        <v/>
      </c>
      <c r="W477" s="5"/>
      <c r="X477" s="5"/>
      <c r="Y477" s="3" t="str">
        <f>IF(F477="","",IF(OR(V477="Needs attention",V477="Confirm with adviser"),"Yes","No"))</f>
        <v/>
      </c>
    </row>
    <row r="478" spans="1:25">
      <c r="A478" s="3" t="str">
        <f>IF(F478="","",ROW()-4)</f>
        <v/>
      </c>
      <c r="B478" s="4"/>
      <c r="C478" s="5"/>
      <c r="D478" s="5"/>
      <c r="E478" s="5"/>
      <c r="F478" s="5"/>
      <c r="G478" s="4"/>
      <c r="H478" s="6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3" t="str">
        <f>IF(F478="","",IF(COUNTIF(K478:S478,"Needs attention")&gt;0,"Needs attention",IF(COUNTIF(K478:S478,"Confirm with adviser")&gt;0,"Confirm with adviser",IF(COUNTIF(K478:S478,"Complete")+COUNTIF(K478:S478,"Not applicable")=9,"Complete","In progress"))))</f>
        <v/>
      </c>
      <c r="W478" s="5"/>
      <c r="X478" s="5"/>
      <c r="Y478" s="3" t="str">
        <f>IF(F478="","",IF(OR(V478="Needs attention",V478="Confirm with adviser"),"Yes","No"))</f>
        <v/>
      </c>
    </row>
    <row r="479" spans="1:25">
      <c r="A479" s="3" t="str">
        <f>IF(F479="","",ROW()-4)</f>
        <v/>
      </c>
      <c r="B479" s="4"/>
      <c r="C479" s="5"/>
      <c r="D479" s="5"/>
      <c r="E479" s="5"/>
      <c r="F479" s="5"/>
      <c r="G479" s="4"/>
      <c r="H479" s="6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3" t="str">
        <f>IF(F479="","",IF(COUNTIF(K479:S479,"Needs attention")&gt;0,"Needs attention",IF(COUNTIF(K479:S479,"Confirm with adviser")&gt;0,"Confirm with adviser",IF(COUNTIF(K479:S479,"Complete")+COUNTIF(K479:S479,"Not applicable")=9,"Complete","In progress"))))</f>
        <v/>
      </c>
      <c r="W479" s="5"/>
      <c r="X479" s="5"/>
      <c r="Y479" s="3" t="str">
        <f>IF(F479="","",IF(OR(V479="Needs attention",V479="Confirm with adviser"),"Yes","No"))</f>
        <v/>
      </c>
    </row>
    <row r="480" spans="1:25">
      <c r="A480" s="3" t="str">
        <f>IF(F480="","",ROW()-4)</f>
        <v/>
      </c>
      <c r="B480" s="4"/>
      <c r="C480" s="5"/>
      <c r="D480" s="5"/>
      <c r="E480" s="5"/>
      <c r="F480" s="5"/>
      <c r="G480" s="4"/>
      <c r="H480" s="6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3" t="str">
        <f>IF(F480="","",IF(COUNTIF(K480:S480,"Needs attention")&gt;0,"Needs attention",IF(COUNTIF(K480:S480,"Confirm with adviser")&gt;0,"Confirm with adviser",IF(COUNTIF(K480:S480,"Complete")+COUNTIF(K480:S480,"Not applicable")=9,"Complete","In progress"))))</f>
        <v/>
      </c>
      <c r="W480" s="5"/>
      <c r="X480" s="5"/>
      <c r="Y480" s="3" t="str">
        <f>IF(F480="","",IF(OR(V480="Needs attention",V480="Confirm with adviser"),"Yes","No"))</f>
        <v/>
      </c>
    </row>
    <row r="481" spans="1:25">
      <c r="A481" s="3" t="str">
        <f>IF(F481="","",ROW()-4)</f>
        <v/>
      </c>
      <c r="B481" s="4"/>
      <c r="C481" s="5"/>
      <c r="D481" s="5"/>
      <c r="E481" s="5"/>
      <c r="F481" s="5"/>
      <c r="G481" s="4"/>
      <c r="H481" s="6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3" t="str">
        <f>IF(F481="","",IF(COUNTIF(K481:S481,"Needs attention")&gt;0,"Needs attention",IF(COUNTIF(K481:S481,"Confirm with adviser")&gt;0,"Confirm with adviser",IF(COUNTIF(K481:S481,"Complete")+COUNTIF(K481:S481,"Not applicable")=9,"Complete","In progress"))))</f>
        <v/>
      </c>
      <c r="W481" s="5"/>
      <c r="X481" s="5"/>
      <c r="Y481" s="3" t="str">
        <f>IF(F481="","",IF(OR(V481="Needs attention",V481="Confirm with adviser"),"Yes","No"))</f>
        <v/>
      </c>
    </row>
    <row r="482" spans="1:25">
      <c r="A482" s="3" t="str">
        <f>IF(F482="","",ROW()-4)</f>
        <v/>
      </c>
      <c r="B482" s="4"/>
      <c r="C482" s="5"/>
      <c r="D482" s="5"/>
      <c r="E482" s="5"/>
      <c r="F482" s="5"/>
      <c r="G482" s="4"/>
      <c r="H482" s="6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3" t="str">
        <f>IF(F482="","",IF(COUNTIF(K482:S482,"Needs attention")&gt;0,"Needs attention",IF(COUNTIF(K482:S482,"Confirm with adviser")&gt;0,"Confirm with adviser",IF(COUNTIF(K482:S482,"Complete")+COUNTIF(K482:S482,"Not applicable")=9,"Complete","In progress"))))</f>
        <v/>
      </c>
      <c r="W482" s="5"/>
      <c r="X482" s="5"/>
      <c r="Y482" s="3" t="str">
        <f>IF(F482="","",IF(OR(V482="Needs attention",V482="Confirm with adviser"),"Yes","No"))</f>
        <v/>
      </c>
    </row>
    <row r="483" spans="1:25">
      <c r="A483" s="3" t="str">
        <f>IF(F483="","",ROW()-4)</f>
        <v/>
      </c>
      <c r="B483" s="4"/>
      <c r="C483" s="5"/>
      <c r="D483" s="5"/>
      <c r="E483" s="5"/>
      <c r="F483" s="5"/>
      <c r="G483" s="4"/>
      <c r="H483" s="6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3" t="str">
        <f>IF(F483="","",IF(COUNTIF(K483:S483,"Needs attention")&gt;0,"Needs attention",IF(COUNTIF(K483:S483,"Confirm with adviser")&gt;0,"Confirm with adviser",IF(COUNTIF(K483:S483,"Complete")+COUNTIF(K483:S483,"Not applicable")=9,"Complete","In progress"))))</f>
        <v/>
      </c>
      <c r="W483" s="5"/>
      <c r="X483" s="5"/>
      <c r="Y483" s="3" t="str">
        <f>IF(F483="","",IF(OR(V483="Needs attention",V483="Confirm with adviser"),"Yes","No"))</f>
        <v/>
      </c>
    </row>
    <row r="484" spans="1:25">
      <c r="A484" s="3" t="str">
        <f>IF(F484="","",ROW()-4)</f>
        <v/>
      </c>
      <c r="B484" s="4"/>
      <c r="C484" s="5"/>
      <c r="D484" s="5"/>
      <c r="E484" s="5"/>
      <c r="F484" s="5"/>
      <c r="G484" s="4"/>
      <c r="H484" s="6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3" t="str">
        <f>IF(F484="","",IF(COUNTIF(K484:S484,"Needs attention")&gt;0,"Needs attention",IF(COUNTIF(K484:S484,"Confirm with adviser")&gt;0,"Confirm with adviser",IF(COUNTIF(K484:S484,"Complete")+COUNTIF(K484:S484,"Not applicable")=9,"Complete","In progress"))))</f>
        <v/>
      </c>
      <c r="W484" s="5"/>
      <c r="X484" s="5"/>
      <c r="Y484" s="3" t="str">
        <f>IF(F484="","",IF(OR(V484="Needs attention",V484="Confirm with adviser"),"Yes","No"))</f>
        <v/>
      </c>
    </row>
    <row r="485" spans="1:25">
      <c r="A485" s="3" t="str">
        <f>IF(F485="","",ROW()-4)</f>
        <v/>
      </c>
      <c r="B485" s="4"/>
      <c r="C485" s="5"/>
      <c r="D485" s="5"/>
      <c r="E485" s="5"/>
      <c r="F485" s="5"/>
      <c r="G485" s="4"/>
      <c r="H485" s="6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3" t="str">
        <f>IF(F485="","",IF(COUNTIF(K485:S485,"Needs attention")&gt;0,"Needs attention",IF(COUNTIF(K485:S485,"Confirm with adviser")&gt;0,"Confirm with adviser",IF(COUNTIF(K485:S485,"Complete")+COUNTIF(K485:S485,"Not applicable")=9,"Complete","In progress"))))</f>
        <v/>
      </c>
      <c r="W485" s="5"/>
      <c r="X485" s="5"/>
      <c r="Y485" s="3" t="str">
        <f>IF(F485="","",IF(OR(V485="Needs attention",V485="Confirm with adviser"),"Yes","No"))</f>
        <v/>
      </c>
    </row>
    <row r="486" spans="1:25">
      <c r="A486" s="3" t="str">
        <f>IF(F486="","",ROW()-4)</f>
        <v/>
      </c>
      <c r="B486" s="4"/>
      <c r="C486" s="5"/>
      <c r="D486" s="5"/>
      <c r="E486" s="5"/>
      <c r="F486" s="5"/>
      <c r="G486" s="4"/>
      <c r="H486" s="6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3" t="str">
        <f>IF(F486="","",IF(COUNTIF(K486:S486,"Needs attention")&gt;0,"Needs attention",IF(COUNTIF(K486:S486,"Confirm with adviser")&gt;0,"Confirm with adviser",IF(COUNTIF(K486:S486,"Complete")+COUNTIF(K486:S486,"Not applicable")=9,"Complete","In progress"))))</f>
        <v/>
      </c>
      <c r="W486" s="5"/>
      <c r="X486" s="5"/>
      <c r="Y486" s="3" t="str">
        <f>IF(F486="","",IF(OR(V486="Needs attention",V486="Confirm with adviser"),"Yes","No"))</f>
        <v/>
      </c>
    </row>
    <row r="487" spans="1:25">
      <c r="A487" s="3" t="str">
        <f>IF(F487="","",ROW()-4)</f>
        <v/>
      </c>
      <c r="B487" s="4"/>
      <c r="C487" s="5"/>
      <c r="D487" s="5"/>
      <c r="E487" s="5"/>
      <c r="F487" s="5"/>
      <c r="G487" s="4"/>
      <c r="H487" s="6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3" t="str">
        <f>IF(F487="","",IF(COUNTIF(K487:S487,"Needs attention")&gt;0,"Needs attention",IF(COUNTIF(K487:S487,"Confirm with adviser")&gt;0,"Confirm with adviser",IF(COUNTIF(K487:S487,"Complete")+COUNTIF(K487:S487,"Not applicable")=9,"Complete","In progress"))))</f>
        <v/>
      </c>
      <c r="W487" s="5"/>
      <c r="X487" s="5"/>
      <c r="Y487" s="3" t="str">
        <f>IF(F487="","",IF(OR(V487="Needs attention",V487="Confirm with adviser"),"Yes","No"))</f>
        <v/>
      </c>
    </row>
    <row r="488" spans="1:25">
      <c r="A488" s="3" t="str">
        <f>IF(F488="","",ROW()-4)</f>
        <v/>
      </c>
      <c r="B488" s="4"/>
      <c r="C488" s="5"/>
      <c r="D488" s="5"/>
      <c r="E488" s="5"/>
      <c r="F488" s="5"/>
      <c r="G488" s="4"/>
      <c r="H488" s="6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3" t="str">
        <f>IF(F488="","",IF(COUNTIF(K488:S488,"Needs attention")&gt;0,"Needs attention",IF(COUNTIF(K488:S488,"Confirm with adviser")&gt;0,"Confirm with adviser",IF(COUNTIF(K488:S488,"Complete")+COUNTIF(K488:S488,"Not applicable")=9,"Complete","In progress"))))</f>
        <v/>
      </c>
      <c r="W488" s="5"/>
      <c r="X488" s="5"/>
      <c r="Y488" s="3" t="str">
        <f>IF(F488="","",IF(OR(V488="Needs attention",V488="Confirm with adviser"),"Yes","No"))</f>
        <v/>
      </c>
    </row>
    <row r="489" spans="1:25">
      <c r="A489" s="3" t="str">
        <f>IF(F489="","",ROW()-4)</f>
        <v/>
      </c>
      <c r="B489" s="4"/>
      <c r="C489" s="5"/>
      <c r="D489" s="5"/>
      <c r="E489" s="5"/>
      <c r="F489" s="5"/>
      <c r="G489" s="4"/>
      <c r="H489" s="6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3" t="str">
        <f>IF(F489="","",IF(COUNTIF(K489:S489,"Needs attention")&gt;0,"Needs attention",IF(COUNTIF(K489:S489,"Confirm with adviser")&gt;0,"Confirm with adviser",IF(COUNTIF(K489:S489,"Complete")+COUNTIF(K489:S489,"Not applicable")=9,"Complete","In progress"))))</f>
        <v/>
      </c>
      <c r="W489" s="5"/>
      <c r="X489" s="5"/>
      <c r="Y489" s="3" t="str">
        <f>IF(F489="","",IF(OR(V489="Needs attention",V489="Confirm with adviser"),"Yes","No"))</f>
        <v/>
      </c>
    </row>
    <row r="490" spans="1:25">
      <c r="A490" s="3" t="str">
        <f>IF(F490="","",ROW()-4)</f>
        <v/>
      </c>
      <c r="B490" s="4"/>
      <c r="C490" s="5"/>
      <c r="D490" s="5"/>
      <c r="E490" s="5"/>
      <c r="F490" s="5"/>
      <c r="G490" s="4"/>
      <c r="H490" s="6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3" t="str">
        <f>IF(F490="","",IF(COUNTIF(K490:S490,"Needs attention")&gt;0,"Needs attention",IF(COUNTIF(K490:S490,"Confirm with adviser")&gt;0,"Confirm with adviser",IF(COUNTIF(K490:S490,"Complete")+COUNTIF(K490:S490,"Not applicable")=9,"Complete","In progress"))))</f>
        <v/>
      </c>
      <c r="W490" s="5"/>
      <c r="X490" s="5"/>
      <c r="Y490" s="3" t="str">
        <f>IF(F490="","",IF(OR(V490="Needs attention",V490="Confirm with adviser"),"Yes","No"))</f>
        <v/>
      </c>
    </row>
    <row r="491" spans="1:25">
      <c r="A491" s="3" t="str">
        <f>IF(F491="","",ROW()-4)</f>
        <v/>
      </c>
      <c r="B491" s="4"/>
      <c r="C491" s="5"/>
      <c r="D491" s="5"/>
      <c r="E491" s="5"/>
      <c r="F491" s="5"/>
      <c r="G491" s="4"/>
      <c r="H491" s="6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3" t="str">
        <f>IF(F491="","",IF(COUNTIF(K491:S491,"Needs attention")&gt;0,"Needs attention",IF(COUNTIF(K491:S491,"Confirm with adviser")&gt;0,"Confirm with adviser",IF(COUNTIF(K491:S491,"Complete")+COUNTIF(K491:S491,"Not applicable")=9,"Complete","In progress"))))</f>
        <v/>
      </c>
      <c r="W491" s="5"/>
      <c r="X491" s="5"/>
      <c r="Y491" s="3" t="str">
        <f>IF(F491="","",IF(OR(V491="Needs attention",V491="Confirm with adviser"),"Yes","No"))</f>
        <v/>
      </c>
    </row>
    <row r="492" spans="1:25">
      <c r="A492" s="3" t="str">
        <f>IF(F492="","",ROW()-4)</f>
        <v/>
      </c>
      <c r="B492" s="4"/>
      <c r="C492" s="5"/>
      <c r="D492" s="5"/>
      <c r="E492" s="5"/>
      <c r="F492" s="5"/>
      <c r="G492" s="4"/>
      <c r="H492" s="6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3" t="str">
        <f>IF(F492="","",IF(COUNTIF(K492:S492,"Needs attention")&gt;0,"Needs attention",IF(COUNTIF(K492:S492,"Confirm with adviser")&gt;0,"Confirm with adviser",IF(COUNTIF(K492:S492,"Complete")+COUNTIF(K492:S492,"Not applicable")=9,"Complete","In progress"))))</f>
        <v/>
      </c>
      <c r="W492" s="5"/>
      <c r="X492" s="5"/>
      <c r="Y492" s="3" t="str">
        <f>IF(F492="","",IF(OR(V492="Needs attention",V492="Confirm with adviser"),"Yes","No"))</f>
        <v/>
      </c>
    </row>
    <row r="493" spans="1:25">
      <c r="A493" s="3" t="str">
        <f>IF(F493="","",ROW()-4)</f>
        <v/>
      </c>
      <c r="B493" s="4"/>
      <c r="C493" s="5"/>
      <c r="D493" s="5"/>
      <c r="E493" s="5"/>
      <c r="F493" s="5"/>
      <c r="G493" s="4"/>
      <c r="H493" s="6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3" t="str">
        <f>IF(F493="","",IF(COUNTIF(K493:S493,"Needs attention")&gt;0,"Needs attention",IF(COUNTIF(K493:S493,"Confirm with adviser")&gt;0,"Confirm with adviser",IF(COUNTIF(K493:S493,"Complete")+COUNTIF(K493:S493,"Not applicable")=9,"Complete","In progress"))))</f>
        <v/>
      </c>
      <c r="W493" s="5"/>
      <c r="X493" s="5"/>
      <c r="Y493" s="3" t="str">
        <f>IF(F493="","",IF(OR(V493="Needs attention",V493="Confirm with adviser"),"Yes","No"))</f>
        <v/>
      </c>
    </row>
    <row r="494" spans="1:25">
      <c r="A494" s="3" t="str">
        <f>IF(F494="","",ROW()-4)</f>
        <v/>
      </c>
      <c r="B494" s="4"/>
      <c r="C494" s="5"/>
      <c r="D494" s="5"/>
      <c r="E494" s="5"/>
      <c r="F494" s="5"/>
      <c r="G494" s="4"/>
      <c r="H494" s="6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3" t="str">
        <f>IF(F494="","",IF(COUNTIF(K494:S494,"Needs attention")&gt;0,"Needs attention",IF(COUNTIF(K494:S494,"Confirm with adviser")&gt;0,"Confirm with adviser",IF(COUNTIF(K494:S494,"Complete")+COUNTIF(K494:S494,"Not applicable")=9,"Complete","In progress"))))</f>
        <v/>
      </c>
      <c r="W494" s="5"/>
      <c r="X494" s="5"/>
      <c r="Y494" s="3" t="str">
        <f>IF(F494="","",IF(OR(V494="Needs attention",V494="Confirm with adviser"),"Yes","No"))</f>
        <v/>
      </c>
    </row>
    <row r="495" spans="1:25">
      <c r="A495" s="3" t="str">
        <f>IF(F495="","",ROW()-4)</f>
        <v/>
      </c>
      <c r="B495" s="4"/>
      <c r="C495" s="5"/>
      <c r="D495" s="5"/>
      <c r="E495" s="5"/>
      <c r="F495" s="5"/>
      <c r="G495" s="4"/>
      <c r="H495" s="6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3" t="str">
        <f>IF(F495="","",IF(COUNTIF(K495:S495,"Needs attention")&gt;0,"Needs attention",IF(COUNTIF(K495:S495,"Confirm with adviser")&gt;0,"Confirm with adviser",IF(COUNTIF(K495:S495,"Complete")+COUNTIF(K495:S495,"Not applicable")=9,"Complete","In progress"))))</f>
        <v/>
      </c>
      <c r="W495" s="5"/>
      <c r="X495" s="5"/>
      <c r="Y495" s="3" t="str">
        <f>IF(F495="","",IF(OR(V495="Needs attention",V495="Confirm with adviser"),"Yes","No"))</f>
        <v/>
      </c>
    </row>
    <row r="496" spans="1:25">
      <c r="A496" s="3" t="str">
        <f>IF(F496="","",ROW()-4)</f>
        <v/>
      </c>
      <c r="B496" s="4"/>
      <c r="C496" s="5"/>
      <c r="D496" s="5"/>
      <c r="E496" s="5"/>
      <c r="F496" s="5"/>
      <c r="G496" s="4"/>
      <c r="H496" s="6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3" t="str">
        <f>IF(F496="","",IF(COUNTIF(K496:S496,"Needs attention")&gt;0,"Needs attention",IF(COUNTIF(K496:S496,"Confirm with adviser")&gt;0,"Confirm with adviser",IF(COUNTIF(K496:S496,"Complete")+COUNTIF(K496:S496,"Not applicable")=9,"Complete","In progress"))))</f>
        <v/>
      </c>
      <c r="W496" s="5"/>
      <c r="X496" s="5"/>
      <c r="Y496" s="3" t="str">
        <f>IF(F496="","",IF(OR(V496="Needs attention",V496="Confirm with adviser"),"Yes","No"))</f>
        <v/>
      </c>
    </row>
    <row r="497" spans="1:25">
      <c r="A497" s="3" t="str">
        <f>IF(F497="","",ROW()-4)</f>
        <v/>
      </c>
      <c r="B497" s="4"/>
      <c r="C497" s="5"/>
      <c r="D497" s="5"/>
      <c r="E497" s="5"/>
      <c r="F497" s="5"/>
      <c r="G497" s="4"/>
      <c r="H497" s="6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3" t="str">
        <f>IF(F497="","",IF(COUNTIF(K497:S497,"Needs attention")&gt;0,"Needs attention",IF(COUNTIF(K497:S497,"Confirm with adviser")&gt;0,"Confirm with adviser",IF(COUNTIF(K497:S497,"Complete")+COUNTIF(K497:S497,"Not applicable")=9,"Complete","In progress"))))</f>
        <v/>
      </c>
      <c r="W497" s="5"/>
      <c r="X497" s="5"/>
      <c r="Y497" s="3" t="str">
        <f>IF(F497="","",IF(OR(V497="Needs attention",V497="Confirm with adviser"),"Yes","No"))</f>
        <v/>
      </c>
    </row>
    <row r="498" spans="1:25">
      <c r="A498" s="3" t="str">
        <f>IF(F498="","",ROW()-4)</f>
        <v/>
      </c>
      <c r="B498" s="4"/>
      <c r="C498" s="5"/>
      <c r="D498" s="5"/>
      <c r="E498" s="5"/>
      <c r="F498" s="5"/>
      <c r="G498" s="4"/>
      <c r="H498" s="6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3" t="str">
        <f>IF(F498="","",IF(COUNTIF(K498:S498,"Needs attention")&gt;0,"Needs attention",IF(COUNTIF(K498:S498,"Confirm with adviser")&gt;0,"Confirm with adviser",IF(COUNTIF(K498:S498,"Complete")+COUNTIF(K498:S498,"Not applicable")=9,"Complete","In progress"))))</f>
        <v/>
      </c>
      <c r="W498" s="5"/>
      <c r="X498" s="5"/>
      <c r="Y498" s="3" t="str">
        <f>IF(F498="","",IF(OR(V498="Needs attention",V498="Confirm with adviser"),"Yes","No"))</f>
        <v/>
      </c>
    </row>
    <row r="499" spans="1:25">
      <c r="A499" s="3" t="str">
        <f>IF(F499="","",ROW()-4)</f>
        <v/>
      </c>
      <c r="B499" s="4"/>
      <c r="C499" s="5"/>
      <c r="D499" s="5"/>
      <c r="E499" s="5"/>
      <c r="F499" s="5"/>
      <c r="G499" s="4"/>
      <c r="H499" s="6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3" t="str">
        <f>IF(F499="","",IF(COUNTIF(K499:S499,"Needs attention")&gt;0,"Needs attention",IF(COUNTIF(K499:S499,"Confirm with adviser")&gt;0,"Confirm with adviser",IF(COUNTIF(K499:S499,"Complete")+COUNTIF(K499:S499,"Not applicable")=9,"Complete","In progress"))))</f>
        <v/>
      </c>
      <c r="W499" s="5"/>
      <c r="X499" s="5"/>
      <c r="Y499" s="3" t="str">
        <f>IF(F499="","",IF(OR(V499="Needs attention",V499="Confirm with adviser"),"Yes","No"))</f>
        <v/>
      </c>
    </row>
    <row r="500" spans="1:25">
      <c r="A500" s="3" t="str">
        <f>IF(F500="","",ROW()-4)</f>
        <v/>
      </c>
      <c r="B500" s="4"/>
      <c r="C500" s="5"/>
      <c r="D500" s="5"/>
      <c r="E500" s="5"/>
      <c r="F500" s="5"/>
      <c r="G500" s="4"/>
      <c r="H500" s="6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3" t="str">
        <f>IF(F500="","",IF(COUNTIF(K500:S500,"Needs attention")&gt;0,"Needs attention",IF(COUNTIF(K500:S500,"Confirm with adviser")&gt;0,"Confirm with adviser",IF(COUNTIF(K500:S500,"Complete")+COUNTIF(K500:S500,"Not applicable")=9,"Complete","In progress"))))</f>
        <v/>
      </c>
      <c r="W500" s="5"/>
      <c r="X500" s="5"/>
      <c r="Y500" s="3" t="str">
        <f>IF(F500="","",IF(OR(V500="Needs attention",V500="Confirm with adviser"),"Yes","No"))</f>
        <v/>
      </c>
    </row>
    <row r="501" spans="1:25">
      <c r="A501" s="3" t="str">
        <f>IF(F501="","",ROW()-4)</f>
        <v/>
      </c>
      <c r="B501" s="4"/>
      <c r="C501" s="5"/>
      <c r="D501" s="5"/>
      <c r="E501" s="5"/>
      <c r="F501" s="5"/>
      <c r="G501" s="4"/>
      <c r="H501" s="6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3" t="str">
        <f>IF(F501="","",IF(COUNTIF(K501:S501,"Needs attention")&gt;0,"Needs attention",IF(COUNTIF(K501:S501,"Confirm with adviser")&gt;0,"Confirm with adviser",IF(COUNTIF(K501:S501,"Complete")+COUNTIF(K501:S501,"Not applicable")=9,"Complete","In progress"))))</f>
        <v/>
      </c>
      <c r="W501" s="5"/>
      <c r="X501" s="5"/>
      <c r="Y501" s="3" t="str">
        <f>IF(F501="","",IF(OR(V501="Needs attention",V501="Confirm with adviser"),"Yes","No"))</f>
        <v/>
      </c>
    </row>
    <row r="502" spans="1:25">
      <c r="A502" s="3" t="str">
        <f>IF(F502="","",ROW()-4)</f>
        <v/>
      </c>
      <c r="B502" s="4"/>
      <c r="C502" s="5"/>
      <c r="D502" s="5"/>
      <c r="E502" s="5"/>
      <c r="F502" s="5"/>
      <c r="G502" s="4"/>
      <c r="H502" s="6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3" t="str">
        <f>IF(F502="","",IF(COUNTIF(K502:S502,"Needs attention")&gt;0,"Needs attention",IF(COUNTIF(K502:S502,"Confirm with adviser")&gt;0,"Confirm with adviser",IF(COUNTIF(K502:S502,"Complete")+COUNTIF(K502:S502,"Not applicable")=9,"Complete","In progress"))))</f>
        <v/>
      </c>
      <c r="W502" s="5"/>
      <c r="X502" s="5"/>
      <c r="Y502" s="3" t="str">
        <f>IF(F502="","",IF(OR(V502="Needs attention",V502="Confirm with adviser"),"Yes","No"))</f>
        <v/>
      </c>
    </row>
    <row r="503" spans="1:25">
      <c r="A503" s="3" t="str">
        <f>IF(F503="","",ROW()-4)</f>
        <v/>
      </c>
      <c r="B503" s="4"/>
      <c r="C503" s="5"/>
      <c r="D503" s="5"/>
      <c r="E503" s="5"/>
      <c r="F503" s="5"/>
      <c r="G503" s="4"/>
      <c r="H503" s="6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3" t="str">
        <f>IF(F503="","",IF(COUNTIF(K503:S503,"Needs attention")&gt;0,"Needs attention",IF(COUNTIF(K503:S503,"Confirm with adviser")&gt;0,"Confirm with adviser",IF(COUNTIF(K503:S503,"Complete")+COUNTIF(K503:S503,"Not applicable")=9,"Complete","In progress"))))</f>
        <v/>
      </c>
      <c r="W503" s="5"/>
      <c r="X503" s="5"/>
      <c r="Y503" s="3" t="str">
        <f>IF(F503="","",IF(OR(V503="Needs attention",V503="Confirm with adviser"),"Yes","No"))</f>
        <v/>
      </c>
    </row>
    <row r="504" spans="1:25">
      <c r="A504" s="3" t="str">
        <f>IF(F504="","",ROW()-4)</f>
        <v/>
      </c>
      <c r="B504" s="4"/>
      <c r="C504" s="5"/>
      <c r="D504" s="5"/>
      <c r="E504" s="5"/>
      <c r="F504" s="5"/>
      <c r="G504" s="4"/>
      <c r="H504" s="6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3" t="str">
        <f>IF(F504="","",IF(COUNTIF(K504:S504,"Needs attention")&gt;0,"Needs attention",IF(COUNTIF(K504:S504,"Confirm with adviser")&gt;0,"Confirm with adviser",IF(COUNTIF(K504:S504,"Complete")+COUNTIF(K504:S504,"Not applicable")=9,"Complete","In progress"))))</f>
        <v/>
      </c>
      <c r="W504" s="5"/>
      <c r="X504" s="5"/>
      <c r="Y504" s="3" t="str">
        <f>IF(F504="","",IF(OR(V504="Needs attention",V504="Confirm with adviser"),"Yes","No"))</f>
        <v/>
      </c>
    </row>
  </sheetData>
  <autoFilter ref="A4:Y504" xr:uid="{00000000-0009-0000-0000-000001000000}"/>
  <mergeCells count="2">
    <mergeCell ref="A1:Y1"/>
    <mergeCell ref="A2:Y2"/>
  </mergeCells>
  <conditionalFormatting sqref="K5:S504">
    <cfRule type="expression" dxfId="12" priority="2">
      <formula>K5="Complete"</formula>
    </cfRule>
    <cfRule type="expression" dxfId="11" priority="3">
      <formula>K5="Needs attention"</formula>
    </cfRule>
    <cfRule type="expression" dxfId="10" priority="4">
      <formula>K5="Confirm with adviser"</formula>
    </cfRule>
    <cfRule type="expression" dxfId="9" priority="5">
      <formula>K5="Not applicable"</formula>
    </cfRule>
  </conditionalFormatting>
  <conditionalFormatting sqref="V5:V504">
    <cfRule type="expression" dxfId="8" priority="6">
      <formula>V5="Complete"</formula>
    </cfRule>
    <cfRule type="expression" dxfId="7" priority="7">
      <formula>V5="Needs attention"</formula>
    </cfRule>
    <cfRule type="expression" dxfId="6" priority="8">
      <formula>V5="Confirm with adviser"</formula>
    </cfRule>
    <cfRule type="expression" dxfId="5" priority="9">
      <formula>V5="Not applicable"</formula>
    </cfRule>
  </conditionalFormatting>
  <conditionalFormatting sqref="W5:W504">
    <cfRule type="expression" dxfId="4" priority="10">
      <formula>W5="High"</formula>
    </cfRule>
  </conditionalFormatting>
  <conditionalFormatting sqref="Y5:Y504">
    <cfRule type="expression" dxfId="3" priority="11">
      <formula>Y5="Yes"</formula>
    </cfRule>
  </conditionalFormatting>
  <dataValidations count="4">
    <dataValidation type="list" allowBlank="1" sqref="J5:J504" xr:uid="{00000000-0002-0000-0100-000000000000}">
      <formula1>"Yes,No,Unsure"</formula1>
      <formula2>0</formula2>
    </dataValidation>
    <dataValidation type="list" allowBlank="1" sqref="K5:S504" xr:uid="{00000000-0002-0000-0100-000001000000}">
      <formula1>"Complete,Needs attention,Not applicable,Confirm with adviser"</formula1>
      <formula2>0</formula2>
    </dataValidation>
    <dataValidation type="list" allowBlank="1" sqref="W5:W504" xr:uid="{00000000-0002-0000-0100-000002000000}">
      <formula1>"High,Medium,Low"</formula1>
      <formula2>0</formula2>
    </dataValidation>
    <dataValidation type="list" allowBlank="1" sqref="I5:I504" xr:uid="{00000000-0002-0000-0100-000003000000}">
      <formula1>"General Operating,Federal Grant,State Grant,Local Grant,Donor Restricted,Other Restricted,Other"</formula1>
      <formula2>0</formula2>
    </dataValidation>
  </dataValidations>
  <pageMargins left="0.75" right="0.75" top="1" bottom="1" header="0.5" footer="0.5"/>
  <pageSetup fitToHeight="0" orientation="landscape" horizontalDpi="300" verticalDpi="300"/>
  <headerFooter>
    <oddHeader>&amp;R&amp;9 &amp;K001a4bBuyQ</oddHeader>
    <oddFooter>&amp;C&amp;8 &amp;K434a4fBuyQ | School Audit Readiness Tracker | Educational use only</oddFooter>
  </headerFooter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304"/>
  <sheetViews>
    <sheetView showGridLines="0" zoomScale="80" zoomScaleNormal="80" workbookViewId="0">
      <pane ySplit="4" topLeftCell="A5" activePane="bottomLeft" state="frozen"/>
      <selection pane="bottomLeft"/>
    </sheetView>
  </sheetViews>
  <sheetFormatPr defaultColWidth="8.7109375" defaultRowHeight="15"/>
  <cols>
    <col min="1" max="2" width="9" customWidth="1"/>
    <col min="3" max="3" width="20" customWidth="1"/>
    <col min="4" max="4" width="18" customWidth="1"/>
    <col min="5" max="5" width="28" customWidth="1"/>
    <col min="6" max="6" width="30" customWidth="1"/>
    <col min="7" max="7" width="18" customWidth="1"/>
    <col min="8" max="9" width="12" customWidth="1"/>
    <col min="10" max="10" width="18" customWidth="1"/>
    <col min="11" max="11" width="30" customWidth="1"/>
    <col min="12" max="12" width="12" customWidth="1"/>
  </cols>
  <sheetData>
    <row r="1" spans="1:12" ht="33.75" customHeight="1">
      <c r="A1" s="14" t="s">
        <v>58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30" customHeight="1">
      <c r="A2" s="15" t="s">
        <v>59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4" spans="1:12" ht="42" customHeight="1">
      <c r="A4" s="2" t="s">
        <v>60</v>
      </c>
      <c r="B4" s="2" t="s">
        <v>33</v>
      </c>
      <c r="C4" s="2" t="s">
        <v>35</v>
      </c>
      <c r="D4" s="2" t="s">
        <v>37</v>
      </c>
      <c r="E4" s="2" t="s">
        <v>61</v>
      </c>
      <c r="F4" s="2" t="s">
        <v>62</v>
      </c>
      <c r="G4" s="2" t="s">
        <v>63</v>
      </c>
      <c r="H4" s="2" t="s">
        <v>64</v>
      </c>
      <c r="I4" s="2" t="s">
        <v>65</v>
      </c>
      <c r="J4" s="2" t="s">
        <v>66</v>
      </c>
      <c r="K4" s="2" t="s">
        <v>67</v>
      </c>
      <c r="L4" s="2" t="s">
        <v>68</v>
      </c>
    </row>
    <row r="5" spans="1:12">
      <c r="A5" s="3" t="str">
        <f>IF(E5="","",ROW()-4)</f>
        <v/>
      </c>
      <c r="B5" s="5"/>
      <c r="C5" s="5"/>
      <c r="D5" s="5"/>
      <c r="E5" s="5"/>
      <c r="F5" s="5"/>
      <c r="G5" s="5"/>
      <c r="H5" s="4"/>
      <c r="I5" s="4"/>
      <c r="J5" s="5"/>
      <c r="K5" s="5"/>
      <c r="L5" s="3" t="str">
        <f ca="1">IF(OR(E5="",I5=""),"",I5-TODAY())</f>
        <v/>
      </c>
    </row>
    <row r="6" spans="1:12">
      <c r="A6" s="3" t="str">
        <f>IF(E6="","",ROW()-4)</f>
        <v/>
      </c>
      <c r="B6" s="5"/>
      <c r="C6" s="5"/>
      <c r="D6" s="5"/>
      <c r="E6" s="5"/>
      <c r="F6" s="5"/>
      <c r="G6" s="5"/>
      <c r="H6" s="4"/>
      <c r="I6" s="4"/>
      <c r="J6" s="5"/>
      <c r="K6" s="5"/>
      <c r="L6" s="3" t="str">
        <f ca="1">IF(OR(E6="",I6=""),"",I6-TODAY())</f>
        <v/>
      </c>
    </row>
    <row r="7" spans="1:12">
      <c r="A7" s="3" t="str">
        <f>IF(E7="","",ROW()-4)</f>
        <v/>
      </c>
      <c r="B7" s="5"/>
      <c r="C7" s="5"/>
      <c r="D7" s="5"/>
      <c r="E7" s="5"/>
      <c r="F7" s="5"/>
      <c r="G7" s="5"/>
      <c r="H7" s="4"/>
      <c r="I7" s="4"/>
      <c r="J7" s="5"/>
      <c r="K7" s="5"/>
      <c r="L7" s="3" t="str">
        <f ca="1">IF(OR(E7="",I7=""),"",I7-TODAY())</f>
        <v/>
      </c>
    </row>
    <row r="8" spans="1:12">
      <c r="A8" s="3" t="str">
        <f>IF(E8="","",ROW()-4)</f>
        <v/>
      </c>
      <c r="B8" s="5"/>
      <c r="C8" s="5"/>
      <c r="D8" s="5"/>
      <c r="E8" s="5"/>
      <c r="F8" s="5"/>
      <c r="G8" s="5"/>
      <c r="H8" s="4"/>
      <c r="I8" s="4"/>
      <c r="J8" s="5"/>
      <c r="K8" s="5"/>
      <c r="L8" s="3" t="str">
        <f ca="1">IF(OR(E8="",I8=""),"",I8-TODAY())</f>
        <v/>
      </c>
    </row>
    <row r="9" spans="1:12">
      <c r="A9" s="3" t="str">
        <f>IF(E9="","",ROW()-4)</f>
        <v/>
      </c>
      <c r="B9" s="5"/>
      <c r="C9" s="5"/>
      <c r="D9" s="5"/>
      <c r="E9" s="5"/>
      <c r="F9" s="5"/>
      <c r="G9" s="5"/>
      <c r="H9" s="4"/>
      <c r="I9" s="4"/>
      <c r="J9" s="5"/>
      <c r="K9" s="5"/>
      <c r="L9" s="3" t="str">
        <f ca="1">IF(OR(E9="",I9=""),"",I9-TODAY())</f>
        <v/>
      </c>
    </row>
    <row r="10" spans="1:12">
      <c r="A10" s="3" t="str">
        <f>IF(E10="","",ROW()-4)</f>
        <v/>
      </c>
      <c r="B10" s="5"/>
      <c r="C10" s="5"/>
      <c r="D10" s="5"/>
      <c r="E10" s="5"/>
      <c r="F10" s="5"/>
      <c r="G10" s="5"/>
      <c r="H10" s="4"/>
      <c r="I10" s="4"/>
      <c r="J10" s="5"/>
      <c r="K10" s="5"/>
      <c r="L10" s="3" t="str">
        <f ca="1">IF(OR(E10="",I10=""),"",I10-TODAY())</f>
        <v/>
      </c>
    </row>
    <row r="11" spans="1:12">
      <c r="A11" s="3" t="str">
        <f>IF(E11="","",ROW()-4)</f>
        <v/>
      </c>
      <c r="B11" s="5"/>
      <c r="C11" s="5"/>
      <c r="D11" s="5"/>
      <c r="E11" s="5"/>
      <c r="F11" s="5"/>
      <c r="G11" s="5"/>
      <c r="H11" s="4"/>
      <c r="I11" s="4"/>
      <c r="J11" s="5"/>
      <c r="K11" s="5"/>
      <c r="L11" s="3" t="str">
        <f ca="1">IF(OR(E11="",I11=""),"",I11-TODAY())</f>
        <v/>
      </c>
    </row>
    <row r="12" spans="1:12">
      <c r="A12" s="3" t="str">
        <f>IF(E12="","",ROW()-4)</f>
        <v/>
      </c>
      <c r="B12" s="5"/>
      <c r="C12" s="5"/>
      <c r="D12" s="5"/>
      <c r="E12" s="5"/>
      <c r="F12" s="5"/>
      <c r="G12" s="5"/>
      <c r="H12" s="4"/>
      <c r="I12" s="4"/>
      <c r="J12" s="5"/>
      <c r="K12" s="5"/>
      <c r="L12" s="3" t="str">
        <f ca="1">IF(OR(E12="",I12=""),"",I12-TODAY())</f>
        <v/>
      </c>
    </row>
    <row r="13" spans="1:12">
      <c r="A13" s="3" t="str">
        <f>IF(E13="","",ROW()-4)</f>
        <v/>
      </c>
      <c r="B13" s="5"/>
      <c r="C13" s="5"/>
      <c r="D13" s="5"/>
      <c r="E13" s="5"/>
      <c r="F13" s="5"/>
      <c r="G13" s="5"/>
      <c r="H13" s="4"/>
      <c r="I13" s="4"/>
      <c r="J13" s="5"/>
      <c r="K13" s="5"/>
      <c r="L13" s="3" t="str">
        <f ca="1">IF(OR(E13="",I13=""),"",I13-TODAY())</f>
        <v/>
      </c>
    </row>
    <row r="14" spans="1:12">
      <c r="A14" s="3" t="str">
        <f>IF(E14="","",ROW()-4)</f>
        <v/>
      </c>
      <c r="B14" s="5"/>
      <c r="C14" s="5"/>
      <c r="D14" s="5"/>
      <c r="E14" s="5"/>
      <c r="F14" s="5"/>
      <c r="G14" s="5"/>
      <c r="H14" s="4"/>
      <c r="I14" s="4"/>
      <c r="J14" s="5"/>
      <c r="K14" s="5"/>
      <c r="L14" s="3" t="str">
        <f ca="1">IF(OR(E14="",I14=""),"",I14-TODAY())</f>
        <v/>
      </c>
    </row>
    <row r="15" spans="1:12">
      <c r="A15" s="3" t="str">
        <f>IF(E15="","",ROW()-4)</f>
        <v/>
      </c>
      <c r="B15" s="5"/>
      <c r="C15" s="5"/>
      <c r="D15" s="5"/>
      <c r="E15" s="5"/>
      <c r="F15" s="5"/>
      <c r="G15" s="5"/>
      <c r="H15" s="4"/>
      <c r="I15" s="4"/>
      <c r="J15" s="5"/>
      <c r="K15" s="5"/>
      <c r="L15" s="3" t="str">
        <f ca="1">IF(OR(E15="",I15=""),"",I15-TODAY())</f>
        <v/>
      </c>
    </row>
    <row r="16" spans="1:12">
      <c r="A16" s="3" t="str">
        <f>IF(E16="","",ROW()-4)</f>
        <v/>
      </c>
      <c r="B16" s="5"/>
      <c r="C16" s="5"/>
      <c r="D16" s="5"/>
      <c r="E16" s="5"/>
      <c r="F16" s="5"/>
      <c r="G16" s="5"/>
      <c r="H16" s="4"/>
      <c r="I16" s="4"/>
      <c r="J16" s="5"/>
      <c r="K16" s="5"/>
      <c r="L16" s="3" t="str">
        <f ca="1">IF(OR(E16="",I16=""),"",I16-TODAY())</f>
        <v/>
      </c>
    </row>
    <row r="17" spans="1:12">
      <c r="A17" s="3" t="str">
        <f>IF(E17="","",ROW()-4)</f>
        <v/>
      </c>
      <c r="B17" s="5"/>
      <c r="C17" s="5"/>
      <c r="D17" s="5"/>
      <c r="E17" s="5"/>
      <c r="F17" s="5"/>
      <c r="G17" s="5"/>
      <c r="H17" s="4"/>
      <c r="I17" s="4"/>
      <c r="J17" s="5"/>
      <c r="K17" s="5"/>
      <c r="L17" s="3" t="str">
        <f ca="1">IF(OR(E17="",I17=""),"",I17-TODAY())</f>
        <v/>
      </c>
    </row>
    <row r="18" spans="1:12">
      <c r="A18" s="3" t="str">
        <f>IF(E18="","",ROW()-4)</f>
        <v/>
      </c>
      <c r="B18" s="5"/>
      <c r="C18" s="5"/>
      <c r="D18" s="5"/>
      <c r="E18" s="5"/>
      <c r="F18" s="5"/>
      <c r="G18" s="5"/>
      <c r="H18" s="4"/>
      <c r="I18" s="4"/>
      <c r="J18" s="5"/>
      <c r="K18" s="5"/>
      <c r="L18" s="3" t="str">
        <f ca="1">IF(OR(E18="",I18=""),"",I18-TODAY())</f>
        <v/>
      </c>
    </row>
    <row r="19" spans="1:12">
      <c r="A19" s="3" t="str">
        <f>IF(E19="","",ROW()-4)</f>
        <v/>
      </c>
      <c r="B19" s="5"/>
      <c r="C19" s="5"/>
      <c r="D19" s="5"/>
      <c r="E19" s="5"/>
      <c r="F19" s="5"/>
      <c r="G19" s="5"/>
      <c r="H19" s="4"/>
      <c r="I19" s="4"/>
      <c r="J19" s="5"/>
      <c r="K19" s="5"/>
      <c r="L19" s="3" t="str">
        <f ca="1">IF(OR(E19="",I19=""),"",I19-TODAY())</f>
        <v/>
      </c>
    </row>
    <row r="20" spans="1:12">
      <c r="A20" s="3" t="str">
        <f>IF(E20="","",ROW()-4)</f>
        <v/>
      </c>
      <c r="B20" s="5"/>
      <c r="C20" s="5"/>
      <c r="D20" s="5"/>
      <c r="E20" s="5"/>
      <c r="F20" s="5"/>
      <c r="G20" s="5"/>
      <c r="H20" s="4"/>
      <c r="I20" s="4"/>
      <c r="J20" s="5"/>
      <c r="K20" s="5"/>
      <c r="L20" s="3" t="str">
        <f ca="1">IF(OR(E20="",I20=""),"",I20-TODAY())</f>
        <v/>
      </c>
    </row>
    <row r="21" spans="1:12">
      <c r="A21" s="3" t="str">
        <f>IF(E21="","",ROW()-4)</f>
        <v/>
      </c>
      <c r="B21" s="5"/>
      <c r="C21" s="5"/>
      <c r="D21" s="5"/>
      <c r="E21" s="5"/>
      <c r="F21" s="5"/>
      <c r="G21" s="5"/>
      <c r="H21" s="4"/>
      <c r="I21" s="4"/>
      <c r="J21" s="5"/>
      <c r="K21" s="5"/>
      <c r="L21" s="3" t="str">
        <f ca="1">IF(OR(E21="",I21=""),"",I21-TODAY())</f>
        <v/>
      </c>
    </row>
    <row r="22" spans="1:12">
      <c r="A22" s="3" t="str">
        <f>IF(E22="","",ROW()-4)</f>
        <v/>
      </c>
      <c r="B22" s="5"/>
      <c r="C22" s="5"/>
      <c r="D22" s="5"/>
      <c r="E22" s="5"/>
      <c r="F22" s="5"/>
      <c r="G22" s="5"/>
      <c r="H22" s="4"/>
      <c r="I22" s="4"/>
      <c r="J22" s="5"/>
      <c r="K22" s="5"/>
      <c r="L22" s="3" t="str">
        <f ca="1">IF(OR(E22="",I22=""),"",I22-TODAY())</f>
        <v/>
      </c>
    </row>
    <row r="23" spans="1:12">
      <c r="A23" s="3" t="str">
        <f>IF(E23="","",ROW()-4)</f>
        <v/>
      </c>
      <c r="B23" s="5"/>
      <c r="C23" s="5"/>
      <c r="D23" s="5"/>
      <c r="E23" s="5"/>
      <c r="F23" s="5"/>
      <c r="G23" s="5"/>
      <c r="H23" s="4"/>
      <c r="I23" s="4"/>
      <c r="J23" s="5"/>
      <c r="K23" s="5"/>
      <c r="L23" s="3" t="str">
        <f ca="1">IF(OR(E23="",I23=""),"",I23-TODAY())</f>
        <v/>
      </c>
    </row>
    <row r="24" spans="1:12">
      <c r="A24" s="3" t="str">
        <f>IF(E24="","",ROW()-4)</f>
        <v/>
      </c>
      <c r="B24" s="5"/>
      <c r="C24" s="5"/>
      <c r="D24" s="5"/>
      <c r="E24" s="5"/>
      <c r="F24" s="5"/>
      <c r="G24" s="5"/>
      <c r="H24" s="4"/>
      <c r="I24" s="4"/>
      <c r="J24" s="5"/>
      <c r="K24" s="5"/>
      <c r="L24" s="3" t="str">
        <f ca="1">IF(OR(E24="",I24=""),"",I24-TODAY())</f>
        <v/>
      </c>
    </row>
    <row r="25" spans="1:12">
      <c r="A25" s="3" t="str">
        <f>IF(E25="","",ROW()-4)</f>
        <v/>
      </c>
      <c r="B25" s="5"/>
      <c r="C25" s="5"/>
      <c r="D25" s="5"/>
      <c r="E25" s="5"/>
      <c r="F25" s="5"/>
      <c r="G25" s="5"/>
      <c r="H25" s="4"/>
      <c r="I25" s="4"/>
      <c r="J25" s="5"/>
      <c r="K25" s="5"/>
      <c r="L25" s="3" t="str">
        <f ca="1">IF(OR(E25="",I25=""),"",I25-TODAY())</f>
        <v/>
      </c>
    </row>
    <row r="26" spans="1:12">
      <c r="A26" s="3" t="str">
        <f>IF(E26="","",ROW()-4)</f>
        <v/>
      </c>
      <c r="B26" s="5"/>
      <c r="C26" s="5"/>
      <c r="D26" s="5"/>
      <c r="E26" s="5"/>
      <c r="F26" s="5"/>
      <c r="G26" s="5"/>
      <c r="H26" s="4"/>
      <c r="I26" s="4"/>
      <c r="J26" s="5"/>
      <c r="K26" s="5"/>
      <c r="L26" s="3" t="str">
        <f ca="1">IF(OR(E26="",I26=""),"",I26-TODAY())</f>
        <v/>
      </c>
    </row>
    <row r="27" spans="1:12">
      <c r="A27" s="3" t="str">
        <f>IF(E27="","",ROW()-4)</f>
        <v/>
      </c>
      <c r="B27" s="5"/>
      <c r="C27" s="5"/>
      <c r="D27" s="5"/>
      <c r="E27" s="5"/>
      <c r="F27" s="5"/>
      <c r="G27" s="5"/>
      <c r="H27" s="4"/>
      <c r="I27" s="4"/>
      <c r="J27" s="5"/>
      <c r="K27" s="5"/>
      <c r="L27" s="3" t="str">
        <f ca="1">IF(OR(E27="",I27=""),"",I27-TODAY())</f>
        <v/>
      </c>
    </row>
    <row r="28" spans="1:12">
      <c r="A28" s="3" t="str">
        <f>IF(E28="","",ROW()-4)</f>
        <v/>
      </c>
      <c r="B28" s="5"/>
      <c r="C28" s="5"/>
      <c r="D28" s="5"/>
      <c r="E28" s="5"/>
      <c r="F28" s="5"/>
      <c r="G28" s="5"/>
      <c r="H28" s="4"/>
      <c r="I28" s="4"/>
      <c r="J28" s="5"/>
      <c r="K28" s="5"/>
      <c r="L28" s="3" t="str">
        <f ca="1">IF(OR(E28="",I28=""),"",I28-TODAY())</f>
        <v/>
      </c>
    </row>
    <row r="29" spans="1:12">
      <c r="A29" s="3" t="str">
        <f>IF(E29="","",ROW()-4)</f>
        <v/>
      </c>
      <c r="B29" s="5"/>
      <c r="C29" s="5"/>
      <c r="D29" s="5"/>
      <c r="E29" s="5"/>
      <c r="F29" s="5"/>
      <c r="G29" s="5"/>
      <c r="H29" s="4"/>
      <c r="I29" s="4"/>
      <c r="J29" s="5"/>
      <c r="K29" s="5"/>
      <c r="L29" s="3" t="str">
        <f ca="1">IF(OR(E29="",I29=""),"",I29-TODAY())</f>
        <v/>
      </c>
    </row>
    <row r="30" spans="1:12">
      <c r="A30" s="3" t="str">
        <f>IF(E30="","",ROW()-4)</f>
        <v/>
      </c>
      <c r="B30" s="5"/>
      <c r="C30" s="5"/>
      <c r="D30" s="5"/>
      <c r="E30" s="5"/>
      <c r="F30" s="5"/>
      <c r="G30" s="5"/>
      <c r="H30" s="4"/>
      <c r="I30" s="4"/>
      <c r="J30" s="5"/>
      <c r="K30" s="5"/>
      <c r="L30" s="3" t="str">
        <f ca="1">IF(OR(E30="",I30=""),"",I30-TODAY())</f>
        <v/>
      </c>
    </row>
    <row r="31" spans="1:12">
      <c r="A31" s="3" t="str">
        <f>IF(E31="","",ROW()-4)</f>
        <v/>
      </c>
      <c r="B31" s="5"/>
      <c r="C31" s="5"/>
      <c r="D31" s="5"/>
      <c r="E31" s="5"/>
      <c r="F31" s="5"/>
      <c r="G31" s="5"/>
      <c r="H31" s="4"/>
      <c r="I31" s="4"/>
      <c r="J31" s="5"/>
      <c r="K31" s="5"/>
      <c r="L31" s="3" t="str">
        <f ca="1">IF(OR(E31="",I31=""),"",I31-TODAY())</f>
        <v/>
      </c>
    </row>
    <row r="32" spans="1:12">
      <c r="A32" s="3" t="str">
        <f>IF(E32="","",ROW()-4)</f>
        <v/>
      </c>
      <c r="B32" s="5"/>
      <c r="C32" s="5"/>
      <c r="D32" s="5"/>
      <c r="E32" s="5"/>
      <c r="F32" s="5"/>
      <c r="G32" s="5"/>
      <c r="H32" s="4"/>
      <c r="I32" s="4"/>
      <c r="J32" s="5"/>
      <c r="K32" s="5"/>
      <c r="L32" s="3" t="str">
        <f ca="1">IF(OR(E32="",I32=""),"",I32-TODAY())</f>
        <v/>
      </c>
    </row>
    <row r="33" spans="1:12">
      <c r="A33" s="3" t="str">
        <f>IF(E33="","",ROW()-4)</f>
        <v/>
      </c>
      <c r="B33" s="5"/>
      <c r="C33" s="5"/>
      <c r="D33" s="5"/>
      <c r="E33" s="5"/>
      <c r="F33" s="5"/>
      <c r="G33" s="5"/>
      <c r="H33" s="4"/>
      <c r="I33" s="4"/>
      <c r="J33" s="5"/>
      <c r="K33" s="5"/>
      <c r="L33" s="3" t="str">
        <f ca="1">IF(OR(E33="",I33=""),"",I33-TODAY())</f>
        <v/>
      </c>
    </row>
    <row r="34" spans="1:12">
      <c r="A34" s="3" t="str">
        <f>IF(E34="","",ROW()-4)</f>
        <v/>
      </c>
      <c r="B34" s="5"/>
      <c r="C34" s="5"/>
      <c r="D34" s="5"/>
      <c r="E34" s="5"/>
      <c r="F34" s="5"/>
      <c r="G34" s="5"/>
      <c r="H34" s="4"/>
      <c r="I34" s="4"/>
      <c r="J34" s="5"/>
      <c r="K34" s="5"/>
      <c r="L34" s="3" t="str">
        <f ca="1">IF(OR(E34="",I34=""),"",I34-TODAY())</f>
        <v/>
      </c>
    </row>
    <row r="35" spans="1:12">
      <c r="A35" s="3" t="str">
        <f>IF(E35="","",ROW()-4)</f>
        <v/>
      </c>
      <c r="B35" s="5"/>
      <c r="C35" s="5"/>
      <c r="D35" s="5"/>
      <c r="E35" s="5"/>
      <c r="F35" s="5"/>
      <c r="G35" s="5"/>
      <c r="H35" s="4"/>
      <c r="I35" s="4"/>
      <c r="J35" s="5"/>
      <c r="K35" s="5"/>
      <c r="L35" s="3" t="str">
        <f ca="1">IF(OR(E35="",I35=""),"",I35-TODAY())</f>
        <v/>
      </c>
    </row>
    <row r="36" spans="1:12">
      <c r="A36" s="3" t="str">
        <f>IF(E36="","",ROW()-4)</f>
        <v/>
      </c>
      <c r="B36" s="5"/>
      <c r="C36" s="5"/>
      <c r="D36" s="5"/>
      <c r="E36" s="5"/>
      <c r="F36" s="5"/>
      <c r="G36" s="5"/>
      <c r="H36" s="4"/>
      <c r="I36" s="4"/>
      <c r="J36" s="5"/>
      <c r="K36" s="5"/>
      <c r="L36" s="3" t="str">
        <f ca="1">IF(OR(E36="",I36=""),"",I36-TODAY())</f>
        <v/>
      </c>
    </row>
    <row r="37" spans="1:12">
      <c r="A37" s="3" t="str">
        <f>IF(E37="","",ROW()-4)</f>
        <v/>
      </c>
      <c r="B37" s="5"/>
      <c r="C37" s="5"/>
      <c r="D37" s="5"/>
      <c r="E37" s="5"/>
      <c r="F37" s="5"/>
      <c r="G37" s="5"/>
      <c r="H37" s="4"/>
      <c r="I37" s="4"/>
      <c r="J37" s="5"/>
      <c r="K37" s="5"/>
      <c r="L37" s="3" t="str">
        <f ca="1">IF(OR(E37="",I37=""),"",I37-TODAY())</f>
        <v/>
      </c>
    </row>
    <row r="38" spans="1:12">
      <c r="A38" s="3" t="str">
        <f>IF(E38="","",ROW()-4)</f>
        <v/>
      </c>
      <c r="B38" s="5"/>
      <c r="C38" s="5"/>
      <c r="D38" s="5"/>
      <c r="E38" s="5"/>
      <c r="F38" s="5"/>
      <c r="G38" s="5"/>
      <c r="H38" s="4"/>
      <c r="I38" s="4"/>
      <c r="J38" s="5"/>
      <c r="K38" s="5"/>
      <c r="L38" s="3" t="str">
        <f ca="1">IF(OR(E38="",I38=""),"",I38-TODAY())</f>
        <v/>
      </c>
    </row>
    <row r="39" spans="1:12">
      <c r="A39" s="3" t="str">
        <f>IF(E39="","",ROW()-4)</f>
        <v/>
      </c>
      <c r="B39" s="5"/>
      <c r="C39" s="5"/>
      <c r="D39" s="5"/>
      <c r="E39" s="5"/>
      <c r="F39" s="5"/>
      <c r="G39" s="5"/>
      <c r="H39" s="4"/>
      <c r="I39" s="4"/>
      <c r="J39" s="5"/>
      <c r="K39" s="5"/>
      <c r="L39" s="3" t="str">
        <f ca="1">IF(OR(E39="",I39=""),"",I39-TODAY())</f>
        <v/>
      </c>
    </row>
    <row r="40" spans="1:12">
      <c r="A40" s="3" t="str">
        <f>IF(E40="","",ROW()-4)</f>
        <v/>
      </c>
      <c r="B40" s="5"/>
      <c r="C40" s="5"/>
      <c r="D40" s="5"/>
      <c r="E40" s="5"/>
      <c r="F40" s="5"/>
      <c r="G40" s="5"/>
      <c r="H40" s="4"/>
      <c r="I40" s="4"/>
      <c r="J40" s="5"/>
      <c r="K40" s="5"/>
      <c r="L40" s="3" t="str">
        <f ca="1">IF(OR(E40="",I40=""),"",I40-TODAY())</f>
        <v/>
      </c>
    </row>
    <row r="41" spans="1:12">
      <c r="A41" s="3" t="str">
        <f>IF(E41="","",ROW()-4)</f>
        <v/>
      </c>
      <c r="B41" s="5"/>
      <c r="C41" s="5"/>
      <c r="D41" s="5"/>
      <c r="E41" s="5"/>
      <c r="F41" s="5"/>
      <c r="G41" s="5"/>
      <c r="H41" s="4"/>
      <c r="I41" s="4"/>
      <c r="J41" s="5"/>
      <c r="K41" s="5"/>
      <c r="L41" s="3" t="str">
        <f ca="1">IF(OR(E41="",I41=""),"",I41-TODAY())</f>
        <v/>
      </c>
    </row>
    <row r="42" spans="1:12">
      <c r="A42" s="3" t="str">
        <f>IF(E42="","",ROW()-4)</f>
        <v/>
      </c>
      <c r="B42" s="5"/>
      <c r="C42" s="5"/>
      <c r="D42" s="5"/>
      <c r="E42" s="5"/>
      <c r="F42" s="5"/>
      <c r="G42" s="5"/>
      <c r="H42" s="4"/>
      <c r="I42" s="4"/>
      <c r="J42" s="5"/>
      <c r="K42" s="5"/>
      <c r="L42" s="3" t="str">
        <f ca="1">IF(OR(E42="",I42=""),"",I42-TODAY())</f>
        <v/>
      </c>
    </row>
    <row r="43" spans="1:12">
      <c r="A43" s="3" t="str">
        <f>IF(E43="","",ROW()-4)</f>
        <v/>
      </c>
      <c r="B43" s="5"/>
      <c r="C43" s="5"/>
      <c r="D43" s="5"/>
      <c r="E43" s="5"/>
      <c r="F43" s="5"/>
      <c r="G43" s="5"/>
      <c r="H43" s="4"/>
      <c r="I43" s="4"/>
      <c r="J43" s="5"/>
      <c r="K43" s="5"/>
      <c r="L43" s="3" t="str">
        <f ca="1">IF(OR(E43="",I43=""),"",I43-TODAY())</f>
        <v/>
      </c>
    </row>
    <row r="44" spans="1:12">
      <c r="A44" s="3" t="str">
        <f>IF(E44="","",ROW()-4)</f>
        <v/>
      </c>
      <c r="B44" s="5"/>
      <c r="C44" s="5"/>
      <c r="D44" s="5"/>
      <c r="E44" s="5"/>
      <c r="F44" s="5"/>
      <c r="G44" s="5"/>
      <c r="H44" s="4"/>
      <c r="I44" s="4"/>
      <c r="J44" s="5"/>
      <c r="K44" s="5"/>
      <c r="L44" s="3" t="str">
        <f ca="1">IF(OR(E44="",I44=""),"",I44-TODAY())</f>
        <v/>
      </c>
    </row>
    <row r="45" spans="1:12">
      <c r="A45" s="3" t="str">
        <f>IF(E45="","",ROW()-4)</f>
        <v/>
      </c>
      <c r="B45" s="5"/>
      <c r="C45" s="5"/>
      <c r="D45" s="5"/>
      <c r="E45" s="5"/>
      <c r="F45" s="5"/>
      <c r="G45" s="5"/>
      <c r="H45" s="4"/>
      <c r="I45" s="4"/>
      <c r="J45" s="5"/>
      <c r="K45" s="5"/>
      <c r="L45" s="3" t="str">
        <f ca="1">IF(OR(E45="",I45=""),"",I45-TODAY())</f>
        <v/>
      </c>
    </row>
    <row r="46" spans="1:12">
      <c r="A46" s="3" t="str">
        <f>IF(E46="","",ROW()-4)</f>
        <v/>
      </c>
      <c r="B46" s="5"/>
      <c r="C46" s="5"/>
      <c r="D46" s="5"/>
      <c r="E46" s="5"/>
      <c r="F46" s="5"/>
      <c r="G46" s="5"/>
      <c r="H46" s="4"/>
      <c r="I46" s="4"/>
      <c r="J46" s="5"/>
      <c r="K46" s="5"/>
      <c r="L46" s="3" t="str">
        <f ca="1">IF(OR(E46="",I46=""),"",I46-TODAY())</f>
        <v/>
      </c>
    </row>
    <row r="47" spans="1:12">
      <c r="A47" s="3" t="str">
        <f>IF(E47="","",ROW()-4)</f>
        <v/>
      </c>
      <c r="B47" s="5"/>
      <c r="C47" s="5"/>
      <c r="D47" s="5"/>
      <c r="E47" s="5"/>
      <c r="F47" s="5"/>
      <c r="G47" s="5"/>
      <c r="H47" s="4"/>
      <c r="I47" s="4"/>
      <c r="J47" s="5"/>
      <c r="K47" s="5"/>
      <c r="L47" s="3" t="str">
        <f ca="1">IF(OR(E47="",I47=""),"",I47-TODAY())</f>
        <v/>
      </c>
    </row>
    <row r="48" spans="1:12">
      <c r="A48" s="3" t="str">
        <f>IF(E48="","",ROW()-4)</f>
        <v/>
      </c>
      <c r="B48" s="5"/>
      <c r="C48" s="5"/>
      <c r="D48" s="5"/>
      <c r="E48" s="5"/>
      <c r="F48" s="5"/>
      <c r="G48" s="5"/>
      <c r="H48" s="4"/>
      <c r="I48" s="4"/>
      <c r="J48" s="5"/>
      <c r="K48" s="5"/>
      <c r="L48" s="3" t="str">
        <f ca="1">IF(OR(E48="",I48=""),"",I48-TODAY())</f>
        <v/>
      </c>
    </row>
    <row r="49" spans="1:12">
      <c r="A49" s="3" t="str">
        <f>IF(E49="","",ROW()-4)</f>
        <v/>
      </c>
      <c r="B49" s="5"/>
      <c r="C49" s="5"/>
      <c r="D49" s="5"/>
      <c r="E49" s="5"/>
      <c r="F49" s="5"/>
      <c r="G49" s="5"/>
      <c r="H49" s="4"/>
      <c r="I49" s="4"/>
      <c r="J49" s="5"/>
      <c r="K49" s="5"/>
      <c r="L49" s="3" t="str">
        <f ca="1">IF(OR(E49="",I49=""),"",I49-TODAY())</f>
        <v/>
      </c>
    </row>
    <row r="50" spans="1:12">
      <c r="A50" s="3" t="str">
        <f>IF(E50="","",ROW()-4)</f>
        <v/>
      </c>
      <c r="B50" s="5"/>
      <c r="C50" s="5"/>
      <c r="D50" s="5"/>
      <c r="E50" s="5"/>
      <c r="F50" s="5"/>
      <c r="G50" s="5"/>
      <c r="H50" s="4"/>
      <c r="I50" s="4"/>
      <c r="J50" s="5"/>
      <c r="K50" s="5"/>
      <c r="L50" s="3" t="str">
        <f ca="1">IF(OR(E50="",I50=""),"",I50-TODAY())</f>
        <v/>
      </c>
    </row>
    <row r="51" spans="1:12">
      <c r="A51" s="3" t="str">
        <f>IF(E51="","",ROW()-4)</f>
        <v/>
      </c>
      <c r="B51" s="5"/>
      <c r="C51" s="5"/>
      <c r="D51" s="5"/>
      <c r="E51" s="5"/>
      <c r="F51" s="5"/>
      <c r="G51" s="5"/>
      <c r="H51" s="4"/>
      <c r="I51" s="4"/>
      <c r="J51" s="5"/>
      <c r="K51" s="5"/>
      <c r="L51" s="3" t="str">
        <f ca="1">IF(OR(E51="",I51=""),"",I51-TODAY())</f>
        <v/>
      </c>
    </row>
    <row r="52" spans="1:12">
      <c r="A52" s="3" t="str">
        <f>IF(E52="","",ROW()-4)</f>
        <v/>
      </c>
      <c r="B52" s="5"/>
      <c r="C52" s="5"/>
      <c r="D52" s="5"/>
      <c r="E52" s="5"/>
      <c r="F52" s="5"/>
      <c r="G52" s="5"/>
      <c r="H52" s="4"/>
      <c r="I52" s="4"/>
      <c r="J52" s="5"/>
      <c r="K52" s="5"/>
      <c r="L52" s="3" t="str">
        <f ca="1">IF(OR(E52="",I52=""),"",I52-TODAY())</f>
        <v/>
      </c>
    </row>
    <row r="53" spans="1:12">
      <c r="A53" s="3" t="str">
        <f>IF(E53="","",ROW()-4)</f>
        <v/>
      </c>
      <c r="B53" s="5"/>
      <c r="C53" s="5"/>
      <c r="D53" s="5"/>
      <c r="E53" s="5"/>
      <c r="F53" s="5"/>
      <c r="G53" s="5"/>
      <c r="H53" s="4"/>
      <c r="I53" s="4"/>
      <c r="J53" s="5"/>
      <c r="K53" s="5"/>
      <c r="L53" s="3" t="str">
        <f ca="1">IF(OR(E53="",I53=""),"",I53-TODAY())</f>
        <v/>
      </c>
    </row>
    <row r="54" spans="1:12">
      <c r="A54" s="3" t="str">
        <f>IF(E54="","",ROW()-4)</f>
        <v/>
      </c>
      <c r="B54" s="5"/>
      <c r="C54" s="5"/>
      <c r="D54" s="5"/>
      <c r="E54" s="5"/>
      <c r="F54" s="5"/>
      <c r="G54" s="5"/>
      <c r="H54" s="4"/>
      <c r="I54" s="4"/>
      <c r="J54" s="5"/>
      <c r="K54" s="5"/>
      <c r="L54" s="3" t="str">
        <f ca="1">IF(OR(E54="",I54=""),"",I54-TODAY())</f>
        <v/>
      </c>
    </row>
    <row r="55" spans="1:12">
      <c r="A55" s="3" t="str">
        <f>IF(E55="","",ROW()-4)</f>
        <v/>
      </c>
      <c r="B55" s="5"/>
      <c r="C55" s="5"/>
      <c r="D55" s="5"/>
      <c r="E55" s="5"/>
      <c r="F55" s="5"/>
      <c r="G55" s="5"/>
      <c r="H55" s="4"/>
      <c r="I55" s="4"/>
      <c r="J55" s="5"/>
      <c r="K55" s="5"/>
      <c r="L55" s="3" t="str">
        <f ca="1">IF(OR(E55="",I55=""),"",I55-TODAY())</f>
        <v/>
      </c>
    </row>
    <row r="56" spans="1:12">
      <c r="A56" s="3" t="str">
        <f>IF(E56="","",ROW()-4)</f>
        <v/>
      </c>
      <c r="B56" s="5"/>
      <c r="C56" s="5"/>
      <c r="D56" s="5"/>
      <c r="E56" s="5"/>
      <c r="F56" s="5"/>
      <c r="G56" s="5"/>
      <c r="H56" s="4"/>
      <c r="I56" s="4"/>
      <c r="J56" s="5"/>
      <c r="K56" s="5"/>
      <c r="L56" s="3" t="str">
        <f ca="1">IF(OR(E56="",I56=""),"",I56-TODAY())</f>
        <v/>
      </c>
    </row>
    <row r="57" spans="1:12">
      <c r="A57" s="3" t="str">
        <f>IF(E57="","",ROW()-4)</f>
        <v/>
      </c>
      <c r="B57" s="5"/>
      <c r="C57" s="5"/>
      <c r="D57" s="5"/>
      <c r="E57" s="5"/>
      <c r="F57" s="5"/>
      <c r="G57" s="5"/>
      <c r="H57" s="4"/>
      <c r="I57" s="4"/>
      <c r="J57" s="5"/>
      <c r="K57" s="5"/>
      <c r="L57" s="3" t="str">
        <f ca="1">IF(OR(E57="",I57=""),"",I57-TODAY())</f>
        <v/>
      </c>
    </row>
    <row r="58" spans="1:12">
      <c r="A58" s="3" t="str">
        <f>IF(E58="","",ROW()-4)</f>
        <v/>
      </c>
      <c r="B58" s="5"/>
      <c r="C58" s="5"/>
      <c r="D58" s="5"/>
      <c r="E58" s="5"/>
      <c r="F58" s="5"/>
      <c r="G58" s="5"/>
      <c r="H58" s="4"/>
      <c r="I58" s="4"/>
      <c r="J58" s="5"/>
      <c r="K58" s="5"/>
      <c r="L58" s="3" t="str">
        <f ca="1">IF(OR(E58="",I58=""),"",I58-TODAY())</f>
        <v/>
      </c>
    </row>
    <row r="59" spans="1:12">
      <c r="A59" s="3" t="str">
        <f>IF(E59="","",ROW()-4)</f>
        <v/>
      </c>
      <c r="B59" s="5"/>
      <c r="C59" s="5"/>
      <c r="D59" s="5"/>
      <c r="E59" s="5"/>
      <c r="F59" s="5"/>
      <c r="G59" s="5"/>
      <c r="H59" s="4"/>
      <c r="I59" s="4"/>
      <c r="J59" s="5"/>
      <c r="K59" s="5"/>
      <c r="L59" s="3" t="str">
        <f ca="1">IF(OR(E59="",I59=""),"",I59-TODAY())</f>
        <v/>
      </c>
    </row>
    <row r="60" spans="1:12">
      <c r="A60" s="3" t="str">
        <f>IF(E60="","",ROW()-4)</f>
        <v/>
      </c>
      <c r="B60" s="5"/>
      <c r="C60" s="5"/>
      <c r="D60" s="5"/>
      <c r="E60" s="5"/>
      <c r="F60" s="5"/>
      <c r="G60" s="5"/>
      <c r="H60" s="4"/>
      <c r="I60" s="4"/>
      <c r="J60" s="5"/>
      <c r="K60" s="5"/>
      <c r="L60" s="3" t="str">
        <f ca="1">IF(OR(E60="",I60=""),"",I60-TODAY())</f>
        <v/>
      </c>
    </row>
    <row r="61" spans="1:12">
      <c r="A61" s="3" t="str">
        <f>IF(E61="","",ROW()-4)</f>
        <v/>
      </c>
      <c r="B61" s="5"/>
      <c r="C61" s="5"/>
      <c r="D61" s="5"/>
      <c r="E61" s="5"/>
      <c r="F61" s="5"/>
      <c r="G61" s="5"/>
      <c r="H61" s="4"/>
      <c r="I61" s="4"/>
      <c r="J61" s="5"/>
      <c r="K61" s="5"/>
      <c r="L61" s="3" t="str">
        <f ca="1">IF(OR(E61="",I61=""),"",I61-TODAY())</f>
        <v/>
      </c>
    </row>
    <row r="62" spans="1:12">
      <c r="A62" s="3" t="str">
        <f>IF(E62="","",ROW()-4)</f>
        <v/>
      </c>
      <c r="B62" s="5"/>
      <c r="C62" s="5"/>
      <c r="D62" s="5"/>
      <c r="E62" s="5"/>
      <c r="F62" s="5"/>
      <c r="G62" s="5"/>
      <c r="H62" s="4"/>
      <c r="I62" s="4"/>
      <c r="J62" s="5"/>
      <c r="K62" s="5"/>
      <c r="L62" s="3" t="str">
        <f ca="1">IF(OR(E62="",I62=""),"",I62-TODAY())</f>
        <v/>
      </c>
    </row>
    <row r="63" spans="1:12">
      <c r="A63" s="3" t="str">
        <f>IF(E63="","",ROW()-4)</f>
        <v/>
      </c>
      <c r="B63" s="5"/>
      <c r="C63" s="5"/>
      <c r="D63" s="5"/>
      <c r="E63" s="5"/>
      <c r="F63" s="5"/>
      <c r="G63" s="5"/>
      <c r="H63" s="4"/>
      <c r="I63" s="4"/>
      <c r="J63" s="5"/>
      <c r="K63" s="5"/>
      <c r="L63" s="3" t="str">
        <f ca="1">IF(OR(E63="",I63=""),"",I63-TODAY())</f>
        <v/>
      </c>
    </row>
    <row r="64" spans="1:12">
      <c r="A64" s="3" t="str">
        <f>IF(E64="","",ROW()-4)</f>
        <v/>
      </c>
      <c r="B64" s="5"/>
      <c r="C64" s="5"/>
      <c r="D64" s="5"/>
      <c r="E64" s="5"/>
      <c r="F64" s="5"/>
      <c r="G64" s="5"/>
      <c r="H64" s="4"/>
      <c r="I64" s="4"/>
      <c r="J64" s="5"/>
      <c r="K64" s="5"/>
      <c r="L64" s="3" t="str">
        <f ca="1">IF(OR(E64="",I64=""),"",I64-TODAY())</f>
        <v/>
      </c>
    </row>
    <row r="65" spans="1:12">
      <c r="A65" s="3" t="str">
        <f>IF(E65="","",ROW()-4)</f>
        <v/>
      </c>
      <c r="B65" s="5"/>
      <c r="C65" s="5"/>
      <c r="D65" s="5"/>
      <c r="E65" s="5"/>
      <c r="F65" s="5"/>
      <c r="G65" s="5"/>
      <c r="H65" s="4"/>
      <c r="I65" s="4"/>
      <c r="J65" s="5"/>
      <c r="K65" s="5"/>
      <c r="L65" s="3" t="str">
        <f ca="1">IF(OR(E65="",I65=""),"",I65-TODAY())</f>
        <v/>
      </c>
    </row>
    <row r="66" spans="1:12">
      <c r="A66" s="3" t="str">
        <f>IF(E66="","",ROW()-4)</f>
        <v/>
      </c>
      <c r="B66" s="5"/>
      <c r="C66" s="5"/>
      <c r="D66" s="5"/>
      <c r="E66" s="5"/>
      <c r="F66" s="5"/>
      <c r="G66" s="5"/>
      <c r="H66" s="4"/>
      <c r="I66" s="4"/>
      <c r="J66" s="5"/>
      <c r="K66" s="5"/>
      <c r="L66" s="3" t="str">
        <f ca="1">IF(OR(E66="",I66=""),"",I66-TODAY())</f>
        <v/>
      </c>
    </row>
    <row r="67" spans="1:12">
      <c r="A67" s="3" t="str">
        <f>IF(E67="","",ROW()-4)</f>
        <v/>
      </c>
      <c r="B67" s="5"/>
      <c r="C67" s="5"/>
      <c r="D67" s="5"/>
      <c r="E67" s="5"/>
      <c r="F67" s="5"/>
      <c r="G67" s="5"/>
      <c r="H67" s="4"/>
      <c r="I67" s="4"/>
      <c r="J67" s="5"/>
      <c r="K67" s="5"/>
      <c r="L67" s="3" t="str">
        <f ca="1">IF(OR(E67="",I67=""),"",I67-TODAY())</f>
        <v/>
      </c>
    </row>
    <row r="68" spans="1:12">
      <c r="A68" s="3" t="str">
        <f>IF(E68="","",ROW()-4)</f>
        <v/>
      </c>
      <c r="B68" s="5"/>
      <c r="C68" s="5"/>
      <c r="D68" s="5"/>
      <c r="E68" s="5"/>
      <c r="F68" s="5"/>
      <c r="G68" s="5"/>
      <c r="H68" s="4"/>
      <c r="I68" s="4"/>
      <c r="J68" s="5"/>
      <c r="K68" s="5"/>
      <c r="L68" s="3" t="str">
        <f ca="1">IF(OR(E68="",I68=""),"",I68-TODAY())</f>
        <v/>
      </c>
    </row>
    <row r="69" spans="1:12">
      <c r="A69" s="3" t="str">
        <f>IF(E69="","",ROW()-4)</f>
        <v/>
      </c>
      <c r="B69" s="5"/>
      <c r="C69" s="5"/>
      <c r="D69" s="5"/>
      <c r="E69" s="5"/>
      <c r="F69" s="5"/>
      <c r="G69" s="5"/>
      <c r="H69" s="4"/>
      <c r="I69" s="4"/>
      <c r="J69" s="5"/>
      <c r="K69" s="5"/>
      <c r="L69" s="3" t="str">
        <f ca="1">IF(OR(E69="",I69=""),"",I69-TODAY())</f>
        <v/>
      </c>
    </row>
    <row r="70" spans="1:12">
      <c r="A70" s="3" t="str">
        <f>IF(E70="","",ROW()-4)</f>
        <v/>
      </c>
      <c r="B70" s="5"/>
      <c r="C70" s="5"/>
      <c r="D70" s="5"/>
      <c r="E70" s="5"/>
      <c r="F70" s="5"/>
      <c r="G70" s="5"/>
      <c r="H70" s="4"/>
      <c r="I70" s="4"/>
      <c r="J70" s="5"/>
      <c r="K70" s="5"/>
      <c r="L70" s="3" t="str">
        <f ca="1">IF(OR(E70="",I70=""),"",I70-TODAY())</f>
        <v/>
      </c>
    </row>
    <row r="71" spans="1:12">
      <c r="A71" s="3" t="str">
        <f>IF(E71="","",ROW()-4)</f>
        <v/>
      </c>
      <c r="B71" s="5"/>
      <c r="C71" s="5"/>
      <c r="D71" s="5"/>
      <c r="E71" s="5"/>
      <c r="F71" s="5"/>
      <c r="G71" s="5"/>
      <c r="H71" s="4"/>
      <c r="I71" s="4"/>
      <c r="J71" s="5"/>
      <c r="K71" s="5"/>
      <c r="L71" s="3" t="str">
        <f ca="1">IF(OR(E71="",I71=""),"",I71-TODAY())</f>
        <v/>
      </c>
    </row>
    <row r="72" spans="1:12">
      <c r="A72" s="3" t="str">
        <f>IF(E72="","",ROW()-4)</f>
        <v/>
      </c>
      <c r="B72" s="5"/>
      <c r="C72" s="5"/>
      <c r="D72" s="5"/>
      <c r="E72" s="5"/>
      <c r="F72" s="5"/>
      <c r="G72" s="5"/>
      <c r="H72" s="4"/>
      <c r="I72" s="4"/>
      <c r="J72" s="5"/>
      <c r="K72" s="5"/>
      <c r="L72" s="3" t="str">
        <f ca="1">IF(OR(E72="",I72=""),"",I72-TODAY())</f>
        <v/>
      </c>
    </row>
    <row r="73" spans="1:12">
      <c r="A73" s="3" t="str">
        <f>IF(E73="","",ROW()-4)</f>
        <v/>
      </c>
      <c r="B73" s="5"/>
      <c r="C73" s="5"/>
      <c r="D73" s="5"/>
      <c r="E73" s="5"/>
      <c r="F73" s="5"/>
      <c r="G73" s="5"/>
      <c r="H73" s="4"/>
      <c r="I73" s="4"/>
      <c r="J73" s="5"/>
      <c r="K73" s="5"/>
      <c r="L73" s="3" t="str">
        <f ca="1">IF(OR(E73="",I73=""),"",I73-TODAY())</f>
        <v/>
      </c>
    </row>
    <row r="74" spans="1:12">
      <c r="A74" s="3" t="str">
        <f>IF(E74="","",ROW()-4)</f>
        <v/>
      </c>
      <c r="B74" s="5"/>
      <c r="C74" s="5"/>
      <c r="D74" s="5"/>
      <c r="E74" s="5"/>
      <c r="F74" s="5"/>
      <c r="G74" s="5"/>
      <c r="H74" s="4"/>
      <c r="I74" s="4"/>
      <c r="J74" s="5"/>
      <c r="K74" s="5"/>
      <c r="L74" s="3" t="str">
        <f ca="1">IF(OR(E74="",I74=""),"",I74-TODAY())</f>
        <v/>
      </c>
    </row>
    <row r="75" spans="1:12">
      <c r="A75" s="3" t="str">
        <f>IF(E75="","",ROW()-4)</f>
        <v/>
      </c>
      <c r="B75" s="5"/>
      <c r="C75" s="5"/>
      <c r="D75" s="5"/>
      <c r="E75" s="5"/>
      <c r="F75" s="5"/>
      <c r="G75" s="5"/>
      <c r="H75" s="4"/>
      <c r="I75" s="4"/>
      <c r="J75" s="5"/>
      <c r="K75" s="5"/>
      <c r="L75" s="3" t="str">
        <f ca="1">IF(OR(E75="",I75=""),"",I75-TODAY())</f>
        <v/>
      </c>
    </row>
    <row r="76" spans="1:12">
      <c r="A76" s="3" t="str">
        <f>IF(E76="","",ROW()-4)</f>
        <v/>
      </c>
      <c r="B76" s="5"/>
      <c r="C76" s="5"/>
      <c r="D76" s="5"/>
      <c r="E76" s="5"/>
      <c r="F76" s="5"/>
      <c r="G76" s="5"/>
      <c r="H76" s="4"/>
      <c r="I76" s="4"/>
      <c r="J76" s="5"/>
      <c r="K76" s="5"/>
      <c r="L76" s="3" t="str">
        <f ca="1">IF(OR(E76="",I76=""),"",I76-TODAY())</f>
        <v/>
      </c>
    </row>
    <row r="77" spans="1:12">
      <c r="A77" s="3" t="str">
        <f>IF(E77="","",ROW()-4)</f>
        <v/>
      </c>
      <c r="B77" s="5"/>
      <c r="C77" s="5"/>
      <c r="D77" s="5"/>
      <c r="E77" s="5"/>
      <c r="F77" s="5"/>
      <c r="G77" s="5"/>
      <c r="H77" s="4"/>
      <c r="I77" s="4"/>
      <c r="J77" s="5"/>
      <c r="K77" s="5"/>
      <c r="L77" s="3" t="str">
        <f ca="1">IF(OR(E77="",I77=""),"",I77-TODAY())</f>
        <v/>
      </c>
    </row>
    <row r="78" spans="1:12">
      <c r="A78" s="3" t="str">
        <f>IF(E78="","",ROW()-4)</f>
        <v/>
      </c>
      <c r="B78" s="5"/>
      <c r="C78" s="5"/>
      <c r="D78" s="5"/>
      <c r="E78" s="5"/>
      <c r="F78" s="5"/>
      <c r="G78" s="5"/>
      <c r="H78" s="4"/>
      <c r="I78" s="4"/>
      <c r="J78" s="5"/>
      <c r="K78" s="5"/>
      <c r="L78" s="3" t="str">
        <f ca="1">IF(OR(E78="",I78=""),"",I78-TODAY())</f>
        <v/>
      </c>
    </row>
    <row r="79" spans="1:12">
      <c r="A79" s="3" t="str">
        <f>IF(E79="","",ROW()-4)</f>
        <v/>
      </c>
      <c r="B79" s="5"/>
      <c r="C79" s="5"/>
      <c r="D79" s="5"/>
      <c r="E79" s="5"/>
      <c r="F79" s="5"/>
      <c r="G79" s="5"/>
      <c r="H79" s="4"/>
      <c r="I79" s="4"/>
      <c r="J79" s="5"/>
      <c r="K79" s="5"/>
      <c r="L79" s="3" t="str">
        <f ca="1">IF(OR(E79="",I79=""),"",I79-TODAY())</f>
        <v/>
      </c>
    </row>
    <row r="80" spans="1:12">
      <c r="A80" s="3" t="str">
        <f>IF(E80="","",ROW()-4)</f>
        <v/>
      </c>
      <c r="B80" s="5"/>
      <c r="C80" s="5"/>
      <c r="D80" s="5"/>
      <c r="E80" s="5"/>
      <c r="F80" s="5"/>
      <c r="G80" s="5"/>
      <c r="H80" s="4"/>
      <c r="I80" s="4"/>
      <c r="J80" s="5"/>
      <c r="K80" s="5"/>
      <c r="L80" s="3" t="str">
        <f ca="1">IF(OR(E80="",I80=""),"",I80-TODAY())</f>
        <v/>
      </c>
    </row>
    <row r="81" spans="1:12">
      <c r="A81" s="3" t="str">
        <f>IF(E81="","",ROW()-4)</f>
        <v/>
      </c>
      <c r="B81" s="5"/>
      <c r="C81" s="5"/>
      <c r="D81" s="5"/>
      <c r="E81" s="5"/>
      <c r="F81" s="5"/>
      <c r="G81" s="5"/>
      <c r="H81" s="4"/>
      <c r="I81" s="4"/>
      <c r="J81" s="5"/>
      <c r="K81" s="5"/>
      <c r="L81" s="3" t="str">
        <f ca="1">IF(OR(E81="",I81=""),"",I81-TODAY())</f>
        <v/>
      </c>
    </row>
    <row r="82" spans="1:12">
      <c r="A82" s="3" t="str">
        <f>IF(E82="","",ROW()-4)</f>
        <v/>
      </c>
      <c r="B82" s="5"/>
      <c r="C82" s="5"/>
      <c r="D82" s="5"/>
      <c r="E82" s="5"/>
      <c r="F82" s="5"/>
      <c r="G82" s="5"/>
      <c r="H82" s="4"/>
      <c r="I82" s="4"/>
      <c r="J82" s="5"/>
      <c r="K82" s="5"/>
      <c r="L82" s="3" t="str">
        <f ca="1">IF(OR(E82="",I82=""),"",I82-TODAY())</f>
        <v/>
      </c>
    </row>
    <row r="83" spans="1:12">
      <c r="A83" s="3" t="str">
        <f>IF(E83="","",ROW()-4)</f>
        <v/>
      </c>
      <c r="B83" s="5"/>
      <c r="C83" s="5"/>
      <c r="D83" s="5"/>
      <c r="E83" s="5"/>
      <c r="F83" s="5"/>
      <c r="G83" s="5"/>
      <c r="H83" s="4"/>
      <c r="I83" s="4"/>
      <c r="J83" s="5"/>
      <c r="K83" s="5"/>
      <c r="L83" s="3" t="str">
        <f ca="1">IF(OR(E83="",I83=""),"",I83-TODAY())</f>
        <v/>
      </c>
    </row>
    <row r="84" spans="1:12">
      <c r="A84" s="3" t="str">
        <f>IF(E84="","",ROW()-4)</f>
        <v/>
      </c>
      <c r="B84" s="5"/>
      <c r="C84" s="5"/>
      <c r="D84" s="5"/>
      <c r="E84" s="5"/>
      <c r="F84" s="5"/>
      <c r="G84" s="5"/>
      <c r="H84" s="4"/>
      <c r="I84" s="4"/>
      <c r="J84" s="5"/>
      <c r="K84" s="5"/>
      <c r="L84" s="3" t="str">
        <f ca="1">IF(OR(E84="",I84=""),"",I84-TODAY())</f>
        <v/>
      </c>
    </row>
    <row r="85" spans="1:12">
      <c r="A85" s="3" t="str">
        <f>IF(E85="","",ROW()-4)</f>
        <v/>
      </c>
      <c r="B85" s="5"/>
      <c r="C85" s="5"/>
      <c r="D85" s="5"/>
      <c r="E85" s="5"/>
      <c r="F85" s="5"/>
      <c r="G85" s="5"/>
      <c r="H85" s="4"/>
      <c r="I85" s="4"/>
      <c r="J85" s="5"/>
      <c r="K85" s="5"/>
      <c r="L85" s="3" t="str">
        <f ca="1">IF(OR(E85="",I85=""),"",I85-TODAY())</f>
        <v/>
      </c>
    </row>
    <row r="86" spans="1:12">
      <c r="A86" s="3" t="str">
        <f>IF(E86="","",ROW()-4)</f>
        <v/>
      </c>
      <c r="B86" s="5"/>
      <c r="C86" s="5"/>
      <c r="D86" s="5"/>
      <c r="E86" s="5"/>
      <c r="F86" s="5"/>
      <c r="G86" s="5"/>
      <c r="H86" s="4"/>
      <c r="I86" s="4"/>
      <c r="J86" s="5"/>
      <c r="K86" s="5"/>
      <c r="L86" s="3" t="str">
        <f ca="1">IF(OR(E86="",I86=""),"",I86-TODAY())</f>
        <v/>
      </c>
    </row>
    <row r="87" spans="1:12">
      <c r="A87" s="3" t="str">
        <f>IF(E87="","",ROW()-4)</f>
        <v/>
      </c>
      <c r="B87" s="5"/>
      <c r="C87" s="5"/>
      <c r="D87" s="5"/>
      <c r="E87" s="5"/>
      <c r="F87" s="5"/>
      <c r="G87" s="5"/>
      <c r="H87" s="4"/>
      <c r="I87" s="4"/>
      <c r="J87" s="5"/>
      <c r="K87" s="5"/>
      <c r="L87" s="3" t="str">
        <f ca="1">IF(OR(E87="",I87=""),"",I87-TODAY())</f>
        <v/>
      </c>
    </row>
    <row r="88" spans="1:12">
      <c r="A88" s="3" t="str">
        <f>IF(E88="","",ROW()-4)</f>
        <v/>
      </c>
      <c r="B88" s="5"/>
      <c r="C88" s="5"/>
      <c r="D88" s="5"/>
      <c r="E88" s="5"/>
      <c r="F88" s="5"/>
      <c r="G88" s="5"/>
      <c r="H88" s="4"/>
      <c r="I88" s="4"/>
      <c r="J88" s="5"/>
      <c r="K88" s="5"/>
      <c r="L88" s="3" t="str">
        <f ca="1">IF(OR(E88="",I88=""),"",I88-TODAY())</f>
        <v/>
      </c>
    </row>
    <row r="89" spans="1:12">
      <c r="A89" s="3" t="str">
        <f>IF(E89="","",ROW()-4)</f>
        <v/>
      </c>
      <c r="B89" s="5"/>
      <c r="C89" s="5"/>
      <c r="D89" s="5"/>
      <c r="E89" s="5"/>
      <c r="F89" s="5"/>
      <c r="G89" s="5"/>
      <c r="H89" s="4"/>
      <c r="I89" s="4"/>
      <c r="J89" s="5"/>
      <c r="K89" s="5"/>
      <c r="L89" s="3" t="str">
        <f ca="1">IF(OR(E89="",I89=""),"",I89-TODAY())</f>
        <v/>
      </c>
    </row>
    <row r="90" spans="1:12">
      <c r="A90" s="3" t="str">
        <f>IF(E90="","",ROW()-4)</f>
        <v/>
      </c>
      <c r="B90" s="5"/>
      <c r="C90" s="5"/>
      <c r="D90" s="5"/>
      <c r="E90" s="5"/>
      <c r="F90" s="5"/>
      <c r="G90" s="5"/>
      <c r="H90" s="4"/>
      <c r="I90" s="4"/>
      <c r="J90" s="5"/>
      <c r="K90" s="5"/>
      <c r="L90" s="3" t="str">
        <f ca="1">IF(OR(E90="",I90=""),"",I90-TODAY())</f>
        <v/>
      </c>
    </row>
    <row r="91" spans="1:12">
      <c r="A91" s="3" t="str">
        <f>IF(E91="","",ROW()-4)</f>
        <v/>
      </c>
      <c r="B91" s="5"/>
      <c r="C91" s="5"/>
      <c r="D91" s="5"/>
      <c r="E91" s="5"/>
      <c r="F91" s="5"/>
      <c r="G91" s="5"/>
      <c r="H91" s="4"/>
      <c r="I91" s="4"/>
      <c r="J91" s="5"/>
      <c r="K91" s="5"/>
      <c r="L91" s="3" t="str">
        <f ca="1">IF(OR(E91="",I91=""),"",I91-TODAY())</f>
        <v/>
      </c>
    </row>
    <row r="92" spans="1:12">
      <c r="A92" s="3" t="str">
        <f>IF(E92="","",ROW()-4)</f>
        <v/>
      </c>
      <c r="B92" s="5"/>
      <c r="C92" s="5"/>
      <c r="D92" s="5"/>
      <c r="E92" s="5"/>
      <c r="F92" s="5"/>
      <c r="G92" s="5"/>
      <c r="H92" s="4"/>
      <c r="I92" s="4"/>
      <c r="J92" s="5"/>
      <c r="K92" s="5"/>
      <c r="L92" s="3" t="str">
        <f ca="1">IF(OR(E92="",I92=""),"",I92-TODAY())</f>
        <v/>
      </c>
    </row>
    <row r="93" spans="1:12">
      <c r="A93" s="3" t="str">
        <f>IF(E93="","",ROW()-4)</f>
        <v/>
      </c>
      <c r="B93" s="5"/>
      <c r="C93" s="5"/>
      <c r="D93" s="5"/>
      <c r="E93" s="5"/>
      <c r="F93" s="5"/>
      <c r="G93" s="5"/>
      <c r="H93" s="4"/>
      <c r="I93" s="4"/>
      <c r="J93" s="5"/>
      <c r="K93" s="5"/>
      <c r="L93" s="3" t="str">
        <f ca="1">IF(OR(E93="",I93=""),"",I93-TODAY())</f>
        <v/>
      </c>
    </row>
    <row r="94" spans="1:12">
      <c r="A94" s="3" t="str">
        <f>IF(E94="","",ROW()-4)</f>
        <v/>
      </c>
      <c r="B94" s="5"/>
      <c r="C94" s="5"/>
      <c r="D94" s="5"/>
      <c r="E94" s="5"/>
      <c r="F94" s="5"/>
      <c r="G94" s="5"/>
      <c r="H94" s="4"/>
      <c r="I94" s="4"/>
      <c r="J94" s="5"/>
      <c r="K94" s="5"/>
      <c r="L94" s="3" t="str">
        <f ca="1">IF(OR(E94="",I94=""),"",I94-TODAY())</f>
        <v/>
      </c>
    </row>
    <row r="95" spans="1:12">
      <c r="A95" s="3" t="str">
        <f>IF(E95="","",ROW()-4)</f>
        <v/>
      </c>
      <c r="B95" s="5"/>
      <c r="C95" s="5"/>
      <c r="D95" s="5"/>
      <c r="E95" s="5"/>
      <c r="F95" s="5"/>
      <c r="G95" s="5"/>
      <c r="H95" s="4"/>
      <c r="I95" s="4"/>
      <c r="J95" s="5"/>
      <c r="K95" s="5"/>
      <c r="L95" s="3" t="str">
        <f ca="1">IF(OR(E95="",I95=""),"",I95-TODAY())</f>
        <v/>
      </c>
    </row>
    <row r="96" spans="1:12">
      <c r="A96" s="3" t="str">
        <f>IF(E96="","",ROW()-4)</f>
        <v/>
      </c>
      <c r="B96" s="5"/>
      <c r="C96" s="5"/>
      <c r="D96" s="5"/>
      <c r="E96" s="5"/>
      <c r="F96" s="5"/>
      <c r="G96" s="5"/>
      <c r="H96" s="4"/>
      <c r="I96" s="4"/>
      <c r="J96" s="5"/>
      <c r="K96" s="5"/>
      <c r="L96" s="3" t="str">
        <f ca="1">IF(OR(E96="",I96=""),"",I96-TODAY())</f>
        <v/>
      </c>
    </row>
    <row r="97" spans="1:12">
      <c r="A97" s="3" t="str">
        <f>IF(E97="","",ROW()-4)</f>
        <v/>
      </c>
      <c r="B97" s="5"/>
      <c r="C97" s="5"/>
      <c r="D97" s="5"/>
      <c r="E97" s="5"/>
      <c r="F97" s="5"/>
      <c r="G97" s="5"/>
      <c r="H97" s="4"/>
      <c r="I97" s="4"/>
      <c r="J97" s="5"/>
      <c r="K97" s="5"/>
      <c r="L97" s="3" t="str">
        <f ca="1">IF(OR(E97="",I97=""),"",I97-TODAY())</f>
        <v/>
      </c>
    </row>
    <row r="98" spans="1:12">
      <c r="A98" s="3" t="str">
        <f>IF(E98="","",ROW()-4)</f>
        <v/>
      </c>
      <c r="B98" s="5"/>
      <c r="C98" s="5"/>
      <c r="D98" s="5"/>
      <c r="E98" s="5"/>
      <c r="F98" s="5"/>
      <c r="G98" s="5"/>
      <c r="H98" s="4"/>
      <c r="I98" s="4"/>
      <c r="J98" s="5"/>
      <c r="K98" s="5"/>
      <c r="L98" s="3" t="str">
        <f ca="1">IF(OR(E98="",I98=""),"",I98-TODAY())</f>
        <v/>
      </c>
    </row>
    <row r="99" spans="1:12">
      <c r="A99" s="3" t="str">
        <f>IF(E99="","",ROW()-4)</f>
        <v/>
      </c>
      <c r="B99" s="5"/>
      <c r="C99" s="5"/>
      <c r="D99" s="5"/>
      <c r="E99" s="5"/>
      <c r="F99" s="5"/>
      <c r="G99" s="5"/>
      <c r="H99" s="4"/>
      <c r="I99" s="4"/>
      <c r="J99" s="5"/>
      <c r="K99" s="5"/>
      <c r="L99" s="3" t="str">
        <f ca="1">IF(OR(E99="",I99=""),"",I99-TODAY())</f>
        <v/>
      </c>
    </row>
    <row r="100" spans="1:12">
      <c r="A100" s="3" t="str">
        <f>IF(E100="","",ROW()-4)</f>
        <v/>
      </c>
      <c r="B100" s="5"/>
      <c r="C100" s="5"/>
      <c r="D100" s="5"/>
      <c r="E100" s="5"/>
      <c r="F100" s="5"/>
      <c r="G100" s="5"/>
      <c r="H100" s="4"/>
      <c r="I100" s="4"/>
      <c r="J100" s="5"/>
      <c r="K100" s="5"/>
      <c r="L100" s="3" t="str">
        <f ca="1">IF(OR(E100="",I100=""),"",I100-TODAY())</f>
        <v/>
      </c>
    </row>
    <row r="101" spans="1:12">
      <c r="A101" s="3" t="str">
        <f>IF(E101="","",ROW()-4)</f>
        <v/>
      </c>
      <c r="B101" s="5"/>
      <c r="C101" s="5"/>
      <c r="D101" s="5"/>
      <c r="E101" s="5"/>
      <c r="F101" s="5"/>
      <c r="G101" s="5"/>
      <c r="H101" s="4"/>
      <c r="I101" s="4"/>
      <c r="J101" s="5"/>
      <c r="K101" s="5"/>
      <c r="L101" s="3" t="str">
        <f ca="1">IF(OR(E101="",I101=""),"",I101-TODAY())</f>
        <v/>
      </c>
    </row>
    <row r="102" spans="1:12">
      <c r="A102" s="3" t="str">
        <f>IF(E102="","",ROW()-4)</f>
        <v/>
      </c>
      <c r="B102" s="5"/>
      <c r="C102" s="5"/>
      <c r="D102" s="5"/>
      <c r="E102" s="5"/>
      <c r="F102" s="5"/>
      <c r="G102" s="5"/>
      <c r="H102" s="4"/>
      <c r="I102" s="4"/>
      <c r="J102" s="5"/>
      <c r="K102" s="5"/>
      <c r="L102" s="3" t="str">
        <f ca="1">IF(OR(E102="",I102=""),"",I102-TODAY())</f>
        <v/>
      </c>
    </row>
    <row r="103" spans="1:12">
      <c r="A103" s="3" t="str">
        <f>IF(E103="","",ROW()-4)</f>
        <v/>
      </c>
      <c r="B103" s="5"/>
      <c r="C103" s="5"/>
      <c r="D103" s="5"/>
      <c r="E103" s="5"/>
      <c r="F103" s="5"/>
      <c r="G103" s="5"/>
      <c r="H103" s="4"/>
      <c r="I103" s="4"/>
      <c r="J103" s="5"/>
      <c r="K103" s="5"/>
      <c r="L103" s="3" t="str">
        <f ca="1">IF(OR(E103="",I103=""),"",I103-TODAY())</f>
        <v/>
      </c>
    </row>
    <row r="104" spans="1:12">
      <c r="A104" s="3" t="str">
        <f>IF(E104="","",ROW()-4)</f>
        <v/>
      </c>
      <c r="B104" s="5"/>
      <c r="C104" s="5"/>
      <c r="D104" s="5"/>
      <c r="E104" s="5"/>
      <c r="F104" s="5"/>
      <c r="G104" s="5"/>
      <c r="H104" s="4"/>
      <c r="I104" s="4"/>
      <c r="J104" s="5"/>
      <c r="K104" s="5"/>
      <c r="L104" s="3" t="str">
        <f ca="1">IF(OR(E104="",I104=""),"",I104-TODAY())</f>
        <v/>
      </c>
    </row>
    <row r="105" spans="1:12">
      <c r="A105" s="3" t="str">
        <f>IF(E105="","",ROW()-4)</f>
        <v/>
      </c>
      <c r="B105" s="5"/>
      <c r="C105" s="5"/>
      <c r="D105" s="5"/>
      <c r="E105" s="5"/>
      <c r="F105" s="5"/>
      <c r="G105" s="5"/>
      <c r="H105" s="4"/>
      <c r="I105" s="4"/>
      <c r="J105" s="5"/>
      <c r="K105" s="5"/>
      <c r="L105" s="3" t="str">
        <f ca="1">IF(OR(E105="",I105=""),"",I105-TODAY())</f>
        <v/>
      </c>
    </row>
    <row r="106" spans="1:12">
      <c r="A106" s="3" t="str">
        <f>IF(E106="","",ROW()-4)</f>
        <v/>
      </c>
      <c r="B106" s="5"/>
      <c r="C106" s="5"/>
      <c r="D106" s="5"/>
      <c r="E106" s="5"/>
      <c r="F106" s="5"/>
      <c r="G106" s="5"/>
      <c r="H106" s="4"/>
      <c r="I106" s="4"/>
      <c r="J106" s="5"/>
      <c r="K106" s="5"/>
      <c r="L106" s="3" t="str">
        <f ca="1">IF(OR(E106="",I106=""),"",I106-TODAY())</f>
        <v/>
      </c>
    </row>
    <row r="107" spans="1:12">
      <c r="A107" s="3" t="str">
        <f>IF(E107="","",ROW()-4)</f>
        <v/>
      </c>
      <c r="B107" s="5"/>
      <c r="C107" s="5"/>
      <c r="D107" s="5"/>
      <c r="E107" s="5"/>
      <c r="F107" s="5"/>
      <c r="G107" s="5"/>
      <c r="H107" s="4"/>
      <c r="I107" s="4"/>
      <c r="J107" s="5"/>
      <c r="K107" s="5"/>
      <c r="L107" s="3" t="str">
        <f ca="1">IF(OR(E107="",I107=""),"",I107-TODAY())</f>
        <v/>
      </c>
    </row>
    <row r="108" spans="1:12">
      <c r="A108" s="3" t="str">
        <f>IF(E108="","",ROW()-4)</f>
        <v/>
      </c>
      <c r="B108" s="5"/>
      <c r="C108" s="5"/>
      <c r="D108" s="5"/>
      <c r="E108" s="5"/>
      <c r="F108" s="5"/>
      <c r="G108" s="5"/>
      <c r="H108" s="4"/>
      <c r="I108" s="4"/>
      <c r="J108" s="5"/>
      <c r="K108" s="5"/>
      <c r="L108" s="3" t="str">
        <f ca="1">IF(OR(E108="",I108=""),"",I108-TODAY())</f>
        <v/>
      </c>
    </row>
    <row r="109" spans="1:12">
      <c r="A109" s="3" t="str">
        <f>IF(E109="","",ROW()-4)</f>
        <v/>
      </c>
      <c r="B109" s="5"/>
      <c r="C109" s="5"/>
      <c r="D109" s="5"/>
      <c r="E109" s="5"/>
      <c r="F109" s="5"/>
      <c r="G109" s="5"/>
      <c r="H109" s="4"/>
      <c r="I109" s="4"/>
      <c r="J109" s="5"/>
      <c r="K109" s="5"/>
      <c r="L109" s="3" t="str">
        <f ca="1">IF(OR(E109="",I109=""),"",I109-TODAY())</f>
        <v/>
      </c>
    </row>
    <row r="110" spans="1:12">
      <c r="A110" s="3" t="str">
        <f>IF(E110="","",ROW()-4)</f>
        <v/>
      </c>
      <c r="B110" s="5"/>
      <c r="C110" s="5"/>
      <c r="D110" s="5"/>
      <c r="E110" s="5"/>
      <c r="F110" s="5"/>
      <c r="G110" s="5"/>
      <c r="H110" s="4"/>
      <c r="I110" s="4"/>
      <c r="J110" s="5"/>
      <c r="K110" s="5"/>
      <c r="L110" s="3" t="str">
        <f ca="1">IF(OR(E110="",I110=""),"",I110-TODAY())</f>
        <v/>
      </c>
    </row>
    <row r="111" spans="1:12">
      <c r="A111" s="3" t="str">
        <f>IF(E111="","",ROW()-4)</f>
        <v/>
      </c>
      <c r="B111" s="5"/>
      <c r="C111" s="5"/>
      <c r="D111" s="5"/>
      <c r="E111" s="5"/>
      <c r="F111" s="5"/>
      <c r="G111" s="5"/>
      <c r="H111" s="4"/>
      <c r="I111" s="4"/>
      <c r="J111" s="5"/>
      <c r="K111" s="5"/>
      <c r="L111" s="3" t="str">
        <f ca="1">IF(OR(E111="",I111=""),"",I111-TODAY())</f>
        <v/>
      </c>
    </row>
    <row r="112" spans="1:12">
      <c r="A112" s="3" t="str">
        <f>IF(E112="","",ROW()-4)</f>
        <v/>
      </c>
      <c r="B112" s="5"/>
      <c r="C112" s="5"/>
      <c r="D112" s="5"/>
      <c r="E112" s="5"/>
      <c r="F112" s="5"/>
      <c r="G112" s="5"/>
      <c r="H112" s="4"/>
      <c r="I112" s="4"/>
      <c r="J112" s="5"/>
      <c r="K112" s="5"/>
      <c r="L112" s="3" t="str">
        <f ca="1">IF(OR(E112="",I112=""),"",I112-TODAY())</f>
        <v/>
      </c>
    </row>
    <row r="113" spans="1:12">
      <c r="A113" s="3" t="str">
        <f>IF(E113="","",ROW()-4)</f>
        <v/>
      </c>
      <c r="B113" s="5"/>
      <c r="C113" s="5"/>
      <c r="D113" s="5"/>
      <c r="E113" s="5"/>
      <c r="F113" s="5"/>
      <c r="G113" s="5"/>
      <c r="H113" s="4"/>
      <c r="I113" s="4"/>
      <c r="J113" s="5"/>
      <c r="K113" s="5"/>
      <c r="L113" s="3" t="str">
        <f ca="1">IF(OR(E113="",I113=""),"",I113-TODAY())</f>
        <v/>
      </c>
    </row>
    <row r="114" spans="1:12">
      <c r="A114" s="3" t="str">
        <f>IF(E114="","",ROW()-4)</f>
        <v/>
      </c>
      <c r="B114" s="5"/>
      <c r="C114" s="5"/>
      <c r="D114" s="5"/>
      <c r="E114" s="5"/>
      <c r="F114" s="5"/>
      <c r="G114" s="5"/>
      <c r="H114" s="4"/>
      <c r="I114" s="4"/>
      <c r="J114" s="5"/>
      <c r="K114" s="5"/>
      <c r="L114" s="3" t="str">
        <f ca="1">IF(OR(E114="",I114=""),"",I114-TODAY())</f>
        <v/>
      </c>
    </row>
    <row r="115" spans="1:12">
      <c r="A115" s="3" t="str">
        <f>IF(E115="","",ROW()-4)</f>
        <v/>
      </c>
      <c r="B115" s="5"/>
      <c r="C115" s="5"/>
      <c r="D115" s="5"/>
      <c r="E115" s="5"/>
      <c r="F115" s="5"/>
      <c r="G115" s="5"/>
      <c r="H115" s="4"/>
      <c r="I115" s="4"/>
      <c r="J115" s="5"/>
      <c r="K115" s="5"/>
      <c r="L115" s="3" t="str">
        <f ca="1">IF(OR(E115="",I115=""),"",I115-TODAY())</f>
        <v/>
      </c>
    </row>
    <row r="116" spans="1:12">
      <c r="A116" s="3" t="str">
        <f>IF(E116="","",ROW()-4)</f>
        <v/>
      </c>
      <c r="B116" s="5"/>
      <c r="C116" s="5"/>
      <c r="D116" s="5"/>
      <c r="E116" s="5"/>
      <c r="F116" s="5"/>
      <c r="G116" s="5"/>
      <c r="H116" s="4"/>
      <c r="I116" s="4"/>
      <c r="J116" s="5"/>
      <c r="K116" s="5"/>
      <c r="L116" s="3" t="str">
        <f ca="1">IF(OR(E116="",I116=""),"",I116-TODAY())</f>
        <v/>
      </c>
    </row>
    <row r="117" spans="1:12">
      <c r="A117" s="3" t="str">
        <f>IF(E117="","",ROW()-4)</f>
        <v/>
      </c>
      <c r="B117" s="5"/>
      <c r="C117" s="5"/>
      <c r="D117" s="5"/>
      <c r="E117" s="5"/>
      <c r="F117" s="5"/>
      <c r="G117" s="5"/>
      <c r="H117" s="4"/>
      <c r="I117" s="4"/>
      <c r="J117" s="5"/>
      <c r="K117" s="5"/>
      <c r="L117" s="3" t="str">
        <f ca="1">IF(OR(E117="",I117=""),"",I117-TODAY())</f>
        <v/>
      </c>
    </row>
    <row r="118" spans="1:12">
      <c r="A118" s="3" t="str">
        <f>IF(E118="","",ROW()-4)</f>
        <v/>
      </c>
      <c r="B118" s="5"/>
      <c r="C118" s="5"/>
      <c r="D118" s="5"/>
      <c r="E118" s="5"/>
      <c r="F118" s="5"/>
      <c r="G118" s="5"/>
      <c r="H118" s="4"/>
      <c r="I118" s="4"/>
      <c r="J118" s="5"/>
      <c r="K118" s="5"/>
      <c r="L118" s="3" t="str">
        <f ca="1">IF(OR(E118="",I118=""),"",I118-TODAY())</f>
        <v/>
      </c>
    </row>
    <row r="119" spans="1:12">
      <c r="A119" s="3" t="str">
        <f>IF(E119="","",ROW()-4)</f>
        <v/>
      </c>
      <c r="B119" s="5"/>
      <c r="C119" s="5"/>
      <c r="D119" s="5"/>
      <c r="E119" s="5"/>
      <c r="F119" s="5"/>
      <c r="G119" s="5"/>
      <c r="H119" s="4"/>
      <c r="I119" s="4"/>
      <c r="J119" s="5"/>
      <c r="K119" s="5"/>
      <c r="L119" s="3" t="str">
        <f ca="1">IF(OR(E119="",I119=""),"",I119-TODAY())</f>
        <v/>
      </c>
    </row>
    <row r="120" spans="1:12">
      <c r="A120" s="3" t="str">
        <f>IF(E120="","",ROW()-4)</f>
        <v/>
      </c>
      <c r="B120" s="5"/>
      <c r="C120" s="5"/>
      <c r="D120" s="5"/>
      <c r="E120" s="5"/>
      <c r="F120" s="5"/>
      <c r="G120" s="5"/>
      <c r="H120" s="4"/>
      <c r="I120" s="4"/>
      <c r="J120" s="5"/>
      <c r="K120" s="5"/>
      <c r="L120" s="3" t="str">
        <f ca="1">IF(OR(E120="",I120=""),"",I120-TODAY())</f>
        <v/>
      </c>
    </row>
    <row r="121" spans="1:12">
      <c r="A121" s="3" t="str">
        <f>IF(E121="","",ROW()-4)</f>
        <v/>
      </c>
      <c r="B121" s="5"/>
      <c r="C121" s="5"/>
      <c r="D121" s="5"/>
      <c r="E121" s="5"/>
      <c r="F121" s="5"/>
      <c r="G121" s="5"/>
      <c r="H121" s="4"/>
      <c r="I121" s="4"/>
      <c r="J121" s="5"/>
      <c r="K121" s="5"/>
      <c r="L121" s="3" t="str">
        <f ca="1">IF(OR(E121="",I121=""),"",I121-TODAY())</f>
        <v/>
      </c>
    </row>
    <row r="122" spans="1:12">
      <c r="A122" s="3" t="str">
        <f>IF(E122="","",ROW()-4)</f>
        <v/>
      </c>
      <c r="B122" s="5"/>
      <c r="C122" s="5"/>
      <c r="D122" s="5"/>
      <c r="E122" s="5"/>
      <c r="F122" s="5"/>
      <c r="G122" s="5"/>
      <c r="H122" s="4"/>
      <c r="I122" s="4"/>
      <c r="J122" s="5"/>
      <c r="K122" s="5"/>
      <c r="L122" s="3" t="str">
        <f ca="1">IF(OR(E122="",I122=""),"",I122-TODAY())</f>
        <v/>
      </c>
    </row>
    <row r="123" spans="1:12">
      <c r="A123" s="3" t="str">
        <f>IF(E123="","",ROW()-4)</f>
        <v/>
      </c>
      <c r="B123" s="5"/>
      <c r="C123" s="5"/>
      <c r="D123" s="5"/>
      <c r="E123" s="5"/>
      <c r="F123" s="5"/>
      <c r="G123" s="5"/>
      <c r="H123" s="4"/>
      <c r="I123" s="4"/>
      <c r="J123" s="5"/>
      <c r="K123" s="5"/>
      <c r="L123" s="3" t="str">
        <f ca="1">IF(OR(E123="",I123=""),"",I123-TODAY())</f>
        <v/>
      </c>
    </row>
    <row r="124" spans="1:12">
      <c r="A124" s="3" t="str">
        <f>IF(E124="","",ROW()-4)</f>
        <v/>
      </c>
      <c r="B124" s="5"/>
      <c r="C124" s="5"/>
      <c r="D124" s="5"/>
      <c r="E124" s="5"/>
      <c r="F124" s="5"/>
      <c r="G124" s="5"/>
      <c r="H124" s="4"/>
      <c r="I124" s="4"/>
      <c r="J124" s="5"/>
      <c r="K124" s="5"/>
      <c r="L124" s="3" t="str">
        <f ca="1">IF(OR(E124="",I124=""),"",I124-TODAY())</f>
        <v/>
      </c>
    </row>
    <row r="125" spans="1:12">
      <c r="A125" s="3" t="str">
        <f>IF(E125="","",ROW()-4)</f>
        <v/>
      </c>
      <c r="B125" s="5"/>
      <c r="C125" s="5"/>
      <c r="D125" s="5"/>
      <c r="E125" s="5"/>
      <c r="F125" s="5"/>
      <c r="G125" s="5"/>
      <c r="H125" s="4"/>
      <c r="I125" s="4"/>
      <c r="J125" s="5"/>
      <c r="K125" s="5"/>
      <c r="L125" s="3" t="str">
        <f ca="1">IF(OR(E125="",I125=""),"",I125-TODAY())</f>
        <v/>
      </c>
    </row>
    <row r="126" spans="1:12">
      <c r="A126" s="3" t="str">
        <f>IF(E126="","",ROW()-4)</f>
        <v/>
      </c>
      <c r="B126" s="5"/>
      <c r="C126" s="5"/>
      <c r="D126" s="5"/>
      <c r="E126" s="5"/>
      <c r="F126" s="5"/>
      <c r="G126" s="5"/>
      <c r="H126" s="4"/>
      <c r="I126" s="4"/>
      <c r="J126" s="5"/>
      <c r="K126" s="5"/>
      <c r="L126" s="3" t="str">
        <f ca="1">IF(OR(E126="",I126=""),"",I126-TODAY())</f>
        <v/>
      </c>
    </row>
    <row r="127" spans="1:12">
      <c r="A127" s="3" t="str">
        <f>IF(E127="","",ROW()-4)</f>
        <v/>
      </c>
      <c r="B127" s="5"/>
      <c r="C127" s="5"/>
      <c r="D127" s="5"/>
      <c r="E127" s="5"/>
      <c r="F127" s="5"/>
      <c r="G127" s="5"/>
      <c r="H127" s="4"/>
      <c r="I127" s="4"/>
      <c r="J127" s="5"/>
      <c r="K127" s="5"/>
      <c r="L127" s="3" t="str">
        <f ca="1">IF(OR(E127="",I127=""),"",I127-TODAY())</f>
        <v/>
      </c>
    </row>
    <row r="128" spans="1:12">
      <c r="A128" s="3" t="str">
        <f>IF(E128="","",ROW()-4)</f>
        <v/>
      </c>
      <c r="B128" s="5"/>
      <c r="C128" s="5"/>
      <c r="D128" s="5"/>
      <c r="E128" s="5"/>
      <c r="F128" s="5"/>
      <c r="G128" s="5"/>
      <c r="H128" s="4"/>
      <c r="I128" s="4"/>
      <c r="J128" s="5"/>
      <c r="K128" s="5"/>
      <c r="L128" s="3" t="str">
        <f ca="1">IF(OR(E128="",I128=""),"",I128-TODAY())</f>
        <v/>
      </c>
    </row>
    <row r="129" spans="1:12">
      <c r="A129" s="3" t="str">
        <f>IF(E129="","",ROW()-4)</f>
        <v/>
      </c>
      <c r="B129" s="5"/>
      <c r="C129" s="5"/>
      <c r="D129" s="5"/>
      <c r="E129" s="5"/>
      <c r="F129" s="5"/>
      <c r="G129" s="5"/>
      <c r="H129" s="4"/>
      <c r="I129" s="4"/>
      <c r="J129" s="5"/>
      <c r="K129" s="5"/>
      <c r="L129" s="3" t="str">
        <f ca="1">IF(OR(E129="",I129=""),"",I129-TODAY())</f>
        <v/>
      </c>
    </row>
    <row r="130" spans="1:12">
      <c r="A130" s="3" t="str">
        <f>IF(E130="","",ROW()-4)</f>
        <v/>
      </c>
      <c r="B130" s="5"/>
      <c r="C130" s="5"/>
      <c r="D130" s="5"/>
      <c r="E130" s="5"/>
      <c r="F130" s="5"/>
      <c r="G130" s="5"/>
      <c r="H130" s="4"/>
      <c r="I130" s="4"/>
      <c r="J130" s="5"/>
      <c r="K130" s="5"/>
      <c r="L130" s="3" t="str">
        <f ca="1">IF(OR(E130="",I130=""),"",I130-TODAY())</f>
        <v/>
      </c>
    </row>
    <row r="131" spans="1:12">
      <c r="A131" s="3" t="str">
        <f>IF(E131="","",ROW()-4)</f>
        <v/>
      </c>
      <c r="B131" s="5"/>
      <c r="C131" s="5"/>
      <c r="D131" s="5"/>
      <c r="E131" s="5"/>
      <c r="F131" s="5"/>
      <c r="G131" s="5"/>
      <c r="H131" s="4"/>
      <c r="I131" s="4"/>
      <c r="J131" s="5"/>
      <c r="K131" s="5"/>
      <c r="L131" s="3" t="str">
        <f ca="1">IF(OR(E131="",I131=""),"",I131-TODAY())</f>
        <v/>
      </c>
    </row>
    <row r="132" spans="1:12">
      <c r="A132" s="3" t="str">
        <f>IF(E132="","",ROW()-4)</f>
        <v/>
      </c>
      <c r="B132" s="5"/>
      <c r="C132" s="5"/>
      <c r="D132" s="5"/>
      <c r="E132" s="5"/>
      <c r="F132" s="5"/>
      <c r="G132" s="5"/>
      <c r="H132" s="4"/>
      <c r="I132" s="4"/>
      <c r="J132" s="5"/>
      <c r="K132" s="5"/>
      <c r="L132" s="3" t="str">
        <f ca="1">IF(OR(E132="",I132=""),"",I132-TODAY())</f>
        <v/>
      </c>
    </row>
    <row r="133" spans="1:12">
      <c r="A133" s="3" t="str">
        <f>IF(E133="","",ROW()-4)</f>
        <v/>
      </c>
      <c r="B133" s="5"/>
      <c r="C133" s="5"/>
      <c r="D133" s="5"/>
      <c r="E133" s="5"/>
      <c r="F133" s="5"/>
      <c r="G133" s="5"/>
      <c r="H133" s="4"/>
      <c r="I133" s="4"/>
      <c r="J133" s="5"/>
      <c r="K133" s="5"/>
      <c r="L133" s="3" t="str">
        <f ca="1">IF(OR(E133="",I133=""),"",I133-TODAY())</f>
        <v/>
      </c>
    </row>
    <row r="134" spans="1:12">
      <c r="A134" s="3" t="str">
        <f>IF(E134="","",ROW()-4)</f>
        <v/>
      </c>
      <c r="B134" s="5"/>
      <c r="C134" s="5"/>
      <c r="D134" s="5"/>
      <c r="E134" s="5"/>
      <c r="F134" s="5"/>
      <c r="G134" s="5"/>
      <c r="H134" s="4"/>
      <c r="I134" s="4"/>
      <c r="J134" s="5"/>
      <c r="K134" s="5"/>
      <c r="L134" s="3" t="str">
        <f ca="1">IF(OR(E134="",I134=""),"",I134-TODAY())</f>
        <v/>
      </c>
    </row>
    <row r="135" spans="1:12">
      <c r="A135" s="3" t="str">
        <f>IF(E135="","",ROW()-4)</f>
        <v/>
      </c>
      <c r="B135" s="5"/>
      <c r="C135" s="5"/>
      <c r="D135" s="5"/>
      <c r="E135" s="5"/>
      <c r="F135" s="5"/>
      <c r="G135" s="5"/>
      <c r="H135" s="4"/>
      <c r="I135" s="4"/>
      <c r="J135" s="5"/>
      <c r="K135" s="5"/>
      <c r="L135" s="3" t="str">
        <f ca="1">IF(OR(E135="",I135=""),"",I135-TODAY())</f>
        <v/>
      </c>
    </row>
    <row r="136" spans="1:12">
      <c r="A136" s="3" t="str">
        <f>IF(E136="","",ROW()-4)</f>
        <v/>
      </c>
      <c r="B136" s="5"/>
      <c r="C136" s="5"/>
      <c r="D136" s="5"/>
      <c r="E136" s="5"/>
      <c r="F136" s="5"/>
      <c r="G136" s="5"/>
      <c r="H136" s="4"/>
      <c r="I136" s="4"/>
      <c r="J136" s="5"/>
      <c r="K136" s="5"/>
      <c r="L136" s="3" t="str">
        <f ca="1">IF(OR(E136="",I136=""),"",I136-TODAY())</f>
        <v/>
      </c>
    </row>
    <row r="137" spans="1:12">
      <c r="A137" s="3" t="str">
        <f>IF(E137="","",ROW()-4)</f>
        <v/>
      </c>
      <c r="B137" s="5"/>
      <c r="C137" s="5"/>
      <c r="D137" s="5"/>
      <c r="E137" s="5"/>
      <c r="F137" s="5"/>
      <c r="G137" s="5"/>
      <c r="H137" s="4"/>
      <c r="I137" s="4"/>
      <c r="J137" s="5"/>
      <c r="K137" s="5"/>
      <c r="L137" s="3" t="str">
        <f ca="1">IF(OR(E137="",I137=""),"",I137-TODAY())</f>
        <v/>
      </c>
    </row>
    <row r="138" spans="1:12">
      <c r="A138" s="3" t="str">
        <f>IF(E138="","",ROW()-4)</f>
        <v/>
      </c>
      <c r="B138" s="5"/>
      <c r="C138" s="5"/>
      <c r="D138" s="5"/>
      <c r="E138" s="5"/>
      <c r="F138" s="5"/>
      <c r="G138" s="5"/>
      <c r="H138" s="4"/>
      <c r="I138" s="4"/>
      <c r="J138" s="5"/>
      <c r="K138" s="5"/>
      <c r="L138" s="3" t="str">
        <f ca="1">IF(OR(E138="",I138=""),"",I138-TODAY())</f>
        <v/>
      </c>
    </row>
    <row r="139" spans="1:12">
      <c r="A139" s="3" t="str">
        <f>IF(E139="","",ROW()-4)</f>
        <v/>
      </c>
      <c r="B139" s="5"/>
      <c r="C139" s="5"/>
      <c r="D139" s="5"/>
      <c r="E139" s="5"/>
      <c r="F139" s="5"/>
      <c r="G139" s="5"/>
      <c r="H139" s="4"/>
      <c r="I139" s="4"/>
      <c r="J139" s="5"/>
      <c r="K139" s="5"/>
      <c r="L139" s="3" t="str">
        <f ca="1">IF(OR(E139="",I139=""),"",I139-TODAY())</f>
        <v/>
      </c>
    </row>
    <row r="140" spans="1:12">
      <c r="A140" s="3" t="str">
        <f>IF(E140="","",ROW()-4)</f>
        <v/>
      </c>
      <c r="B140" s="5"/>
      <c r="C140" s="5"/>
      <c r="D140" s="5"/>
      <c r="E140" s="5"/>
      <c r="F140" s="5"/>
      <c r="G140" s="5"/>
      <c r="H140" s="4"/>
      <c r="I140" s="4"/>
      <c r="J140" s="5"/>
      <c r="K140" s="5"/>
      <c r="L140" s="3" t="str">
        <f ca="1">IF(OR(E140="",I140=""),"",I140-TODAY())</f>
        <v/>
      </c>
    </row>
    <row r="141" spans="1:12">
      <c r="A141" s="3" t="str">
        <f>IF(E141="","",ROW()-4)</f>
        <v/>
      </c>
      <c r="B141" s="5"/>
      <c r="C141" s="5"/>
      <c r="D141" s="5"/>
      <c r="E141" s="5"/>
      <c r="F141" s="5"/>
      <c r="G141" s="5"/>
      <c r="H141" s="4"/>
      <c r="I141" s="4"/>
      <c r="J141" s="5"/>
      <c r="K141" s="5"/>
      <c r="L141" s="3" t="str">
        <f ca="1">IF(OR(E141="",I141=""),"",I141-TODAY())</f>
        <v/>
      </c>
    </row>
    <row r="142" spans="1:12">
      <c r="A142" s="3" t="str">
        <f>IF(E142="","",ROW()-4)</f>
        <v/>
      </c>
      <c r="B142" s="5"/>
      <c r="C142" s="5"/>
      <c r="D142" s="5"/>
      <c r="E142" s="5"/>
      <c r="F142" s="5"/>
      <c r="G142" s="5"/>
      <c r="H142" s="4"/>
      <c r="I142" s="4"/>
      <c r="J142" s="5"/>
      <c r="K142" s="5"/>
      <c r="L142" s="3" t="str">
        <f ca="1">IF(OR(E142="",I142=""),"",I142-TODAY())</f>
        <v/>
      </c>
    </row>
    <row r="143" spans="1:12">
      <c r="A143" s="3" t="str">
        <f>IF(E143="","",ROW()-4)</f>
        <v/>
      </c>
      <c r="B143" s="5"/>
      <c r="C143" s="5"/>
      <c r="D143" s="5"/>
      <c r="E143" s="5"/>
      <c r="F143" s="5"/>
      <c r="G143" s="5"/>
      <c r="H143" s="4"/>
      <c r="I143" s="4"/>
      <c r="J143" s="5"/>
      <c r="K143" s="5"/>
      <c r="L143" s="3" t="str">
        <f ca="1">IF(OR(E143="",I143=""),"",I143-TODAY())</f>
        <v/>
      </c>
    </row>
    <row r="144" spans="1:12">
      <c r="A144" s="3" t="str">
        <f>IF(E144="","",ROW()-4)</f>
        <v/>
      </c>
      <c r="B144" s="5"/>
      <c r="C144" s="5"/>
      <c r="D144" s="5"/>
      <c r="E144" s="5"/>
      <c r="F144" s="5"/>
      <c r="G144" s="5"/>
      <c r="H144" s="4"/>
      <c r="I144" s="4"/>
      <c r="J144" s="5"/>
      <c r="K144" s="5"/>
      <c r="L144" s="3" t="str">
        <f ca="1">IF(OR(E144="",I144=""),"",I144-TODAY())</f>
        <v/>
      </c>
    </row>
    <row r="145" spans="1:12">
      <c r="A145" s="3" t="str">
        <f>IF(E145="","",ROW()-4)</f>
        <v/>
      </c>
      <c r="B145" s="5"/>
      <c r="C145" s="5"/>
      <c r="D145" s="5"/>
      <c r="E145" s="5"/>
      <c r="F145" s="5"/>
      <c r="G145" s="5"/>
      <c r="H145" s="4"/>
      <c r="I145" s="4"/>
      <c r="J145" s="5"/>
      <c r="K145" s="5"/>
      <c r="L145" s="3" t="str">
        <f ca="1">IF(OR(E145="",I145=""),"",I145-TODAY())</f>
        <v/>
      </c>
    </row>
    <row r="146" spans="1:12">
      <c r="A146" s="3" t="str">
        <f>IF(E146="","",ROW()-4)</f>
        <v/>
      </c>
      <c r="B146" s="5"/>
      <c r="C146" s="5"/>
      <c r="D146" s="5"/>
      <c r="E146" s="5"/>
      <c r="F146" s="5"/>
      <c r="G146" s="5"/>
      <c r="H146" s="4"/>
      <c r="I146" s="4"/>
      <c r="J146" s="5"/>
      <c r="K146" s="5"/>
      <c r="L146" s="3" t="str">
        <f ca="1">IF(OR(E146="",I146=""),"",I146-TODAY())</f>
        <v/>
      </c>
    </row>
    <row r="147" spans="1:12">
      <c r="A147" s="3" t="str">
        <f>IF(E147="","",ROW()-4)</f>
        <v/>
      </c>
      <c r="B147" s="5"/>
      <c r="C147" s="5"/>
      <c r="D147" s="5"/>
      <c r="E147" s="5"/>
      <c r="F147" s="5"/>
      <c r="G147" s="5"/>
      <c r="H147" s="4"/>
      <c r="I147" s="4"/>
      <c r="J147" s="5"/>
      <c r="K147" s="5"/>
      <c r="L147" s="3" t="str">
        <f ca="1">IF(OR(E147="",I147=""),"",I147-TODAY())</f>
        <v/>
      </c>
    </row>
    <row r="148" spans="1:12">
      <c r="A148" s="3" t="str">
        <f>IF(E148="","",ROW()-4)</f>
        <v/>
      </c>
      <c r="B148" s="5"/>
      <c r="C148" s="5"/>
      <c r="D148" s="5"/>
      <c r="E148" s="5"/>
      <c r="F148" s="5"/>
      <c r="G148" s="5"/>
      <c r="H148" s="4"/>
      <c r="I148" s="4"/>
      <c r="J148" s="5"/>
      <c r="K148" s="5"/>
      <c r="L148" s="3" t="str">
        <f ca="1">IF(OR(E148="",I148=""),"",I148-TODAY())</f>
        <v/>
      </c>
    </row>
    <row r="149" spans="1:12">
      <c r="A149" s="3" t="str">
        <f>IF(E149="","",ROW()-4)</f>
        <v/>
      </c>
      <c r="B149" s="5"/>
      <c r="C149" s="5"/>
      <c r="D149" s="5"/>
      <c r="E149" s="5"/>
      <c r="F149" s="5"/>
      <c r="G149" s="5"/>
      <c r="H149" s="4"/>
      <c r="I149" s="4"/>
      <c r="J149" s="5"/>
      <c r="K149" s="5"/>
      <c r="L149" s="3" t="str">
        <f ca="1">IF(OR(E149="",I149=""),"",I149-TODAY())</f>
        <v/>
      </c>
    </row>
    <row r="150" spans="1:12">
      <c r="A150" s="3" t="str">
        <f>IF(E150="","",ROW()-4)</f>
        <v/>
      </c>
      <c r="B150" s="5"/>
      <c r="C150" s="5"/>
      <c r="D150" s="5"/>
      <c r="E150" s="5"/>
      <c r="F150" s="5"/>
      <c r="G150" s="5"/>
      <c r="H150" s="4"/>
      <c r="I150" s="4"/>
      <c r="J150" s="5"/>
      <c r="K150" s="5"/>
      <c r="L150" s="3" t="str">
        <f ca="1">IF(OR(E150="",I150=""),"",I150-TODAY())</f>
        <v/>
      </c>
    </row>
    <row r="151" spans="1:12">
      <c r="A151" s="3" t="str">
        <f>IF(E151="","",ROW()-4)</f>
        <v/>
      </c>
      <c r="B151" s="5"/>
      <c r="C151" s="5"/>
      <c r="D151" s="5"/>
      <c r="E151" s="5"/>
      <c r="F151" s="5"/>
      <c r="G151" s="5"/>
      <c r="H151" s="4"/>
      <c r="I151" s="4"/>
      <c r="J151" s="5"/>
      <c r="K151" s="5"/>
      <c r="L151" s="3" t="str">
        <f ca="1">IF(OR(E151="",I151=""),"",I151-TODAY())</f>
        <v/>
      </c>
    </row>
    <row r="152" spans="1:12">
      <c r="A152" s="3" t="str">
        <f>IF(E152="","",ROW()-4)</f>
        <v/>
      </c>
      <c r="B152" s="5"/>
      <c r="C152" s="5"/>
      <c r="D152" s="5"/>
      <c r="E152" s="5"/>
      <c r="F152" s="5"/>
      <c r="G152" s="5"/>
      <c r="H152" s="4"/>
      <c r="I152" s="4"/>
      <c r="J152" s="5"/>
      <c r="K152" s="5"/>
      <c r="L152" s="3" t="str">
        <f ca="1">IF(OR(E152="",I152=""),"",I152-TODAY())</f>
        <v/>
      </c>
    </row>
    <row r="153" spans="1:12">
      <c r="A153" s="3" t="str">
        <f>IF(E153="","",ROW()-4)</f>
        <v/>
      </c>
      <c r="B153" s="5"/>
      <c r="C153" s="5"/>
      <c r="D153" s="5"/>
      <c r="E153" s="5"/>
      <c r="F153" s="5"/>
      <c r="G153" s="5"/>
      <c r="H153" s="4"/>
      <c r="I153" s="4"/>
      <c r="J153" s="5"/>
      <c r="K153" s="5"/>
      <c r="L153" s="3" t="str">
        <f ca="1">IF(OR(E153="",I153=""),"",I153-TODAY())</f>
        <v/>
      </c>
    </row>
    <row r="154" spans="1:12">
      <c r="A154" s="3" t="str">
        <f>IF(E154="","",ROW()-4)</f>
        <v/>
      </c>
      <c r="B154" s="5"/>
      <c r="C154" s="5"/>
      <c r="D154" s="5"/>
      <c r="E154" s="5"/>
      <c r="F154" s="5"/>
      <c r="G154" s="5"/>
      <c r="H154" s="4"/>
      <c r="I154" s="4"/>
      <c r="J154" s="5"/>
      <c r="K154" s="5"/>
      <c r="L154" s="3" t="str">
        <f ca="1">IF(OR(E154="",I154=""),"",I154-TODAY())</f>
        <v/>
      </c>
    </row>
    <row r="155" spans="1:12">
      <c r="A155" s="3" t="str">
        <f>IF(E155="","",ROW()-4)</f>
        <v/>
      </c>
      <c r="B155" s="5"/>
      <c r="C155" s="5"/>
      <c r="D155" s="5"/>
      <c r="E155" s="5"/>
      <c r="F155" s="5"/>
      <c r="G155" s="5"/>
      <c r="H155" s="4"/>
      <c r="I155" s="4"/>
      <c r="J155" s="5"/>
      <c r="K155" s="5"/>
      <c r="L155" s="3" t="str">
        <f ca="1">IF(OR(E155="",I155=""),"",I155-TODAY())</f>
        <v/>
      </c>
    </row>
    <row r="156" spans="1:12">
      <c r="A156" s="3" t="str">
        <f>IF(E156="","",ROW()-4)</f>
        <v/>
      </c>
      <c r="B156" s="5"/>
      <c r="C156" s="5"/>
      <c r="D156" s="5"/>
      <c r="E156" s="5"/>
      <c r="F156" s="5"/>
      <c r="G156" s="5"/>
      <c r="H156" s="4"/>
      <c r="I156" s="4"/>
      <c r="J156" s="5"/>
      <c r="K156" s="5"/>
      <c r="L156" s="3" t="str">
        <f ca="1">IF(OR(E156="",I156=""),"",I156-TODAY())</f>
        <v/>
      </c>
    </row>
    <row r="157" spans="1:12">
      <c r="A157" s="3" t="str">
        <f>IF(E157="","",ROW()-4)</f>
        <v/>
      </c>
      <c r="B157" s="5"/>
      <c r="C157" s="5"/>
      <c r="D157" s="5"/>
      <c r="E157" s="5"/>
      <c r="F157" s="5"/>
      <c r="G157" s="5"/>
      <c r="H157" s="4"/>
      <c r="I157" s="4"/>
      <c r="J157" s="5"/>
      <c r="K157" s="5"/>
      <c r="L157" s="3" t="str">
        <f ca="1">IF(OR(E157="",I157=""),"",I157-TODAY())</f>
        <v/>
      </c>
    </row>
    <row r="158" spans="1:12">
      <c r="A158" s="3" t="str">
        <f>IF(E158="","",ROW()-4)</f>
        <v/>
      </c>
      <c r="B158" s="5"/>
      <c r="C158" s="5"/>
      <c r="D158" s="5"/>
      <c r="E158" s="5"/>
      <c r="F158" s="5"/>
      <c r="G158" s="5"/>
      <c r="H158" s="4"/>
      <c r="I158" s="4"/>
      <c r="J158" s="5"/>
      <c r="K158" s="5"/>
      <c r="L158" s="3" t="str">
        <f ca="1">IF(OR(E158="",I158=""),"",I158-TODAY())</f>
        <v/>
      </c>
    </row>
    <row r="159" spans="1:12">
      <c r="A159" s="3" t="str">
        <f>IF(E159="","",ROW()-4)</f>
        <v/>
      </c>
      <c r="B159" s="5"/>
      <c r="C159" s="5"/>
      <c r="D159" s="5"/>
      <c r="E159" s="5"/>
      <c r="F159" s="5"/>
      <c r="G159" s="5"/>
      <c r="H159" s="4"/>
      <c r="I159" s="4"/>
      <c r="J159" s="5"/>
      <c r="K159" s="5"/>
      <c r="L159" s="3" t="str">
        <f ca="1">IF(OR(E159="",I159=""),"",I159-TODAY())</f>
        <v/>
      </c>
    </row>
    <row r="160" spans="1:12">
      <c r="A160" s="3" t="str">
        <f>IF(E160="","",ROW()-4)</f>
        <v/>
      </c>
      <c r="B160" s="5"/>
      <c r="C160" s="5"/>
      <c r="D160" s="5"/>
      <c r="E160" s="5"/>
      <c r="F160" s="5"/>
      <c r="G160" s="5"/>
      <c r="H160" s="4"/>
      <c r="I160" s="4"/>
      <c r="J160" s="5"/>
      <c r="K160" s="5"/>
      <c r="L160" s="3" t="str">
        <f ca="1">IF(OR(E160="",I160=""),"",I160-TODAY())</f>
        <v/>
      </c>
    </row>
    <row r="161" spans="1:12">
      <c r="A161" s="3" t="str">
        <f>IF(E161="","",ROW()-4)</f>
        <v/>
      </c>
      <c r="B161" s="5"/>
      <c r="C161" s="5"/>
      <c r="D161" s="5"/>
      <c r="E161" s="5"/>
      <c r="F161" s="5"/>
      <c r="G161" s="5"/>
      <c r="H161" s="4"/>
      <c r="I161" s="4"/>
      <c r="J161" s="5"/>
      <c r="K161" s="5"/>
      <c r="L161" s="3" t="str">
        <f ca="1">IF(OR(E161="",I161=""),"",I161-TODAY())</f>
        <v/>
      </c>
    </row>
    <row r="162" spans="1:12">
      <c r="A162" s="3" t="str">
        <f>IF(E162="","",ROW()-4)</f>
        <v/>
      </c>
      <c r="B162" s="5"/>
      <c r="C162" s="5"/>
      <c r="D162" s="5"/>
      <c r="E162" s="5"/>
      <c r="F162" s="5"/>
      <c r="G162" s="5"/>
      <c r="H162" s="4"/>
      <c r="I162" s="4"/>
      <c r="J162" s="5"/>
      <c r="K162" s="5"/>
      <c r="L162" s="3" t="str">
        <f ca="1">IF(OR(E162="",I162=""),"",I162-TODAY())</f>
        <v/>
      </c>
    </row>
    <row r="163" spans="1:12">
      <c r="A163" s="3" t="str">
        <f>IF(E163="","",ROW()-4)</f>
        <v/>
      </c>
      <c r="B163" s="5"/>
      <c r="C163" s="5"/>
      <c r="D163" s="5"/>
      <c r="E163" s="5"/>
      <c r="F163" s="5"/>
      <c r="G163" s="5"/>
      <c r="H163" s="4"/>
      <c r="I163" s="4"/>
      <c r="J163" s="5"/>
      <c r="K163" s="5"/>
      <c r="L163" s="3" t="str">
        <f ca="1">IF(OR(E163="",I163=""),"",I163-TODAY())</f>
        <v/>
      </c>
    </row>
    <row r="164" spans="1:12">
      <c r="A164" s="3" t="str">
        <f>IF(E164="","",ROW()-4)</f>
        <v/>
      </c>
      <c r="B164" s="5"/>
      <c r="C164" s="5"/>
      <c r="D164" s="5"/>
      <c r="E164" s="5"/>
      <c r="F164" s="5"/>
      <c r="G164" s="5"/>
      <c r="H164" s="4"/>
      <c r="I164" s="4"/>
      <c r="J164" s="5"/>
      <c r="K164" s="5"/>
      <c r="L164" s="3" t="str">
        <f ca="1">IF(OR(E164="",I164=""),"",I164-TODAY())</f>
        <v/>
      </c>
    </row>
    <row r="165" spans="1:12">
      <c r="A165" s="3" t="str">
        <f>IF(E165="","",ROW()-4)</f>
        <v/>
      </c>
      <c r="B165" s="5"/>
      <c r="C165" s="5"/>
      <c r="D165" s="5"/>
      <c r="E165" s="5"/>
      <c r="F165" s="5"/>
      <c r="G165" s="5"/>
      <c r="H165" s="4"/>
      <c r="I165" s="4"/>
      <c r="J165" s="5"/>
      <c r="K165" s="5"/>
      <c r="L165" s="3" t="str">
        <f ca="1">IF(OR(E165="",I165=""),"",I165-TODAY())</f>
        <v/>
      </c>
    </row>
    <row r="166" spans="1:12">
      <c r="A166" s="3" t="str">
        <f>IF(E166="","",ROW()-4)</f>
        <v/>
      </c>
      <c r="B166" s="5"/>
      <c r="C166" s="5"/>
      <c r="D166" s="5"/>
      <c r="E166" s="5"/>
      <c r="F166" s="5"/>
      <c r="G166" s="5"/>
      <c r="H166" s="4"/>
      <c r="I166" s="4"/>
      <c r="J166" s="5"/>
      <c r="K166" s="5"/>
      <c r="L166" s="3" t="str">
        <f ca="1">IF(OR(E166="",I166=""),"",I166-TODAY())</f>
        <v/>
      </c>
    </row>
    <row r="167" spans="1:12">
      <c r="A167" s="3" t="str">
        <f>IF(E167="","",ROW()-4)</f>
        <v/>
      </c>
      <c r="B167" s="5"/>
      <c r="C167" s="5"/>
      <c r="D167" s="5"/>
      <c r="E167" s="5"/>
      <c r="F167" s="5"/>
      <c r="G167" s="5"/>
      <c r="H167" s="4"/>
      <c r="I167" s="4"/>
      <c r="J167" s="5"/>
      <c r="K167" s="5"/>
      <c r="L167" s="3" t="str">
        <f ca="1">IF(OR(E167="",I167=""),"",I167-TODAY())</f>
        <v/>
      </c>
    </row>
    <row r="168" spans="1:12">
      <c r="A168" s="3" t="str">
        <f>IF(E168="","",ROW()-4)</f>
        <v/>
      </c>
      <c r="B168" s="5"/>
      <c r="C168" s="5"/>
      <c r="D168" s="5"/>
      <c r="E168" s="5"/>
      <c r="F168" s="5"/>
      <c r="G168" s="5"/>
      <c r="H168" s="4"/>
      <c r="I168" s="4"/>
      <c r="J168" s="5"/>
      <c r="K168" s="5"/>
      <c r="L168" s="3" t="str">
        <f ca="1">IF(OR(E168="",I168=""),"",I168-TODAY())</f>
        <v/>
      </c>
    </row>
    <row r="169" spans="1:12">
      <c r="A169" s="3" t="str">
        <f>IF(E169="","",ROW()-4)</f>
        <v/>
      </c>
      <c r="B169" s="5"/>
      <c r="C169" s="5"/>
      <c r="D169" s="5"/>
      <c r="E169" s="5"/>
      <c r="F169" s="5"/>
      <c r="G169" s="5"/>
      <c r="H169" s="4"/>
      <c r="I169" s="4"/>
      <c r="J169" s="5"/>
      <c r="K169" s="5"/>
      <c r="L169" s="3" t="str">
        <f ca="1">IF(OR(E169="",I169=""),"",I169-TODAY())</f>
        <v/>
      </c>
    </row>
    <row r="170" spans="1:12">
      <c r="A170" s="3" t="str">
        <f>IF(E170="","",ROW()-4)</f>
        <v/>
      </c>
      <c r="B170" s="5"/>
      <c r="C170" s="5"/>
      <c r="D170" s="5"/>
      <c r="E170" s="5"/>
      <c r="F170" s="5"/>
      <c r="G170" s="5"/>
      <c r="H170" s="4"/>
      <c r="I170" s="4"/>
      <c r="J170" s="5"/>
      <c r="K170" s="5"/>
      <c r="L170" s="3" t="str">
        <f ca="1">IF(OR(E170="",I170=""),"",I170-TODAY())</f>
        <v/>
      </c>
    </row>
    <row r="171" spans="1:12">
      <c r="A171" s="3" t="str">
        <f>IF(E171="","",ROW()-4)</f>
        <v/>
      </c>
      <c r="B171" s="5"/>
      <c r="C171" s="5"/>
      <c r="D171" s="5"/>
      <c r="E171" s="5"/>
      <c r="F171" s="5"/>
      <c r="G171" s="5"/>
      <c r="H171" s="4"/>
      <c r="I171" s="4"/>
      <c r="J171" s="5"/>
      <c r="K171" s="5"/>
      <c r="L171" s="3" t="str">
        <f ca="1">IF(OR(E171="",I171=""),"",I171-TODAY())</f>
        <v/>
      </c>
    </row>
    <row r="172" spans="1:12">
      <c r="A172" s="3" t="str">
        <f>IF(E172="","",ROW()-4)</f>
        <v/>
      </c>
      <c r="B172" s="5"/>
      <c r="C172" s="5"/>
      <c r="D172" s="5"/>
      <c r="E172" s="5"/>
      <c r="F172" s="5"/>
      <c r="G172" s="5"/>
      <c r="H172" s="4"/>
      <c r="I172" s="4"/>
      <c r="J172" s="5"/>
      <c r="K172" s="5"/>
      <c r="L172" s="3" t="str">
        <f ca="1">IF(OR(E172="",I172=""),"",I172-TODAY())</f>
        <v/>
      </c>
    </row>
    <row r="173" spans="1:12">
      <c r="A173" s="3" t="str">
        <f>IF(E173="","",ROW()-4)</f>
        <v/>
      </c>
      <c r="B173" s="5"/>
      <c r="C173" s="5"/>
      <c r="D173" s="5"/>
      <c r="E173" s="5"/>
      <c r="F173" s="5"/>
      <c r="G173" s="5"/>
      <c r="H173" s="4"/>
      <c r="I173" s="4"/>
      <c r="J173" s="5"/>
      <c r="K173" s="5"/>
      <c r="L173" s="3" t="str">
        <f ca="1">IF(OR(E173="",I173=""),"",I173-TODAY())</f>
        <v/>
      </c>
    </row>
    <row r="174" spans="1:12">
      <c r="A174" s="3" t="str">
        <f>IF(E174="","",ROW()-4)</f>
        <v/>
      </c>
      <c r="B174" s="5"/>
      <c r="C174" s="5"/>
      <c r="D174" s="5"/>
      <c r="E174" s="5"/>
      <c r="F174" s="5"/>
      <c r="G174" s="5"/>
      <c r="H174" s="4"/>
      <c r="I174" s="4"/>
      <c r="J174" s="5"/>
      <c r="K174" s="5"/>
      <c r="L174" s="3" t="str">
        <f ca="1">IF(OR(E174="",I174=""),"",I174-TODAY())</f>
        <v/>
      </c>
    </row>
    <row r="175" spans="1:12">
      <c r="A175" s="3" t="str">
        <f>IF(E175="","",ROW()-4)</f>
        <v/>
      </c>
      <c r="B175" s="5"/>
      <c r="C175" s="5"/>
      <c r="D175" s="5"/>
      <c r="E175" s="5"/>
      <c r="F175" s="5"/>
      <c r="G175" s="5"/>
      <c r="H175" s="4"/>
      <c r="I175" s="4"/>
      <c r="J175" s="5"/>
      <c r="K175" s="5"/>
      <c r="L175" s="3" t="str">
        <f ca="1">IF(OR(E175="",I175=""),"",I175-TODAY())</f>
        <v/>
      </c>
    </row>
    <row r="176" spans="1:12">
      <c r="A176" s="3" t="str">
        <f>IF(E176="","",ROW()-4)</f>
        <v/>
      </c>
      <c r="B176" s="5"/>
      <c r="C176" s="5"/>
      <c r="D176" s="5"/>
      <c r="E176" s="5"/>
      <c r="F176" s="5"/>
      <c r="G176" s="5"/>
      <c r="H176" s="4"/>
      <c r="I176" s="4"/>
      <c r="J176" s="5"/>
      <c r="K176" s="5"/>
      <c r="L176" s="3" t="str">
        <f ca="1">IF(OR(E176="",I176=""),"",I176-TODAY())</f>
        <v/>
      </c>
    </row>
    <row r="177" spans="1:12">
      <c r="A177" s="3" t="str">
        <f>IF(E177="","",ROW()-4)</f>
        <v/>
      </c>
      <c r="B177" s="5"/>
      <c r="C177" s="5"/>
      <c r="D177" s="5"/>
      <c r="E177" s="5"/>
      <c r="F177" s="5"/>
      <c r="G177" s="5"/>
      <c r="H177" s="4"/>
      <c r="I177" s="4"/>
      <c r="J177" s="5"/>
      <c r="K177" s="5"/>
      <c r="L177" s="3" t="str">
        <f ca="1">IF(OR(E177="",I177=""),"",I177-TODAY())</f>
        <v/>
      </c>
    </row>
    <row r="178" spans="1:12">
      <c r="A178" s="3" t="str">
        <f>IF(E178="","",ROW()-4)</f>
        <v/>
      </c>
      <c r="B178" s="5"/>
      <c r="C178" s="5"/>
      <c r="D178" s="5"/>
      <c r="E178" s="5"/>
      <c r="F178" s="5"/>
      <c r="G178" s="5"/>
      <c r="H178" s="4"/>
      <c r="I178" s="4"/>
      <c r="J178" s="5"/>
      <c r="K178" s="5"/>
      <c r="L178" s="3" t="str">
        <f ca="1">IF(OR(E178="",I178=""),"",I178-TODAY())</f>
        <v/>
      </c>
    </row>
    <row r="179" spans="1:12">
      <c r="A179" s="3" t="str">
        <f>IF(E179="","",ROW()-4)</f>
        <v/>
      </c>
      <c r="B179" s="5"/>
      <c r="C179" s="5"/>
      <c r="D179" s="5"/>
      <c r="E179" s="5"/>
      <c r="F179" s="5"/>
      <c r="G179" s="5"/>
      <c r="H179" s="4"/>
      <c r="I179" s="4"/>
      <c r="J179" s="5"/>
      <c r="K179" s="5"/>
      <c r="L179" s="3" t="str">
        <f ca="1">IF(OR(E179="",I179=""),"",I179-TODAY())</f>
        <v/>
      </c>
    </row>
    <row r="180" spans="1:12">
      <c r="A180" s="3" t="str">
        <f>IF(E180="","",ROW()-4)</f>
        <v/>
      </c>
      <c r="B180" s="5"/>
      <c r="C180" s="5"/>
      <c r="D180" s="5"/>
      <c r="E180" s="5"/>
      <c r="F180" s="5"/>
      <c r="G180" s="5"/>
      <c r="H180" s="4"/>
      <c r="I180" s="4"/>
      <c r="J180" s="5"/>
      <c r="K180" s="5"/>
      <c r="L180" s="3" t="str">
        <f ca="1">IF(OR(E180="",I180=""),"",I180-TODAY())</f>
        <v/>
      </c>
    </row>
    <row r="181" spans="1:12">
      <c r="A181" s="3" t="str">
        <f>IF(E181="","",ROW()-4)</f>
        <v/>
      </c>
      <c r="B181" s="5"/>
      <c r="C181" s="5"/>
      <c r="D181" s="5"/>
      <c r="E181" s="5"/>
      <c r="F181" s="5"/>
      <c r="G181" s="5"/>
      <c r="H181" s="4"/>
      <c r="I181" s="4"/>
      <c r="J181" s="5"/>
      <c r="K181" s="5"/>
      <c r="L181" s="3" t="str">
        <f ca="1">IF(OR(E181="",I181=""),"",I181-TODAY())</f>
        <v/>
      </c>
    </row>
    <row r="182" spans="1:12">
      <c r="A182" s="3" t="str">
        <f>IF(E182="","",ROW()-4)</f>
        <v/>
      </c>
      <c r="B182" s="5"/>
      <c r="C182" s="5"/>
      <c r="D182" s="5"/>
      <c r="E182" s="5"/>
      <c r="F182" s="5"/>
      <c r="G182" s="5"/>
      <c r="H182" s="4"/>
      <c r="I182" s="4"/>
      <c r="J182" s="5"/>
      <c r="K182" s="5"/>
      <c r="L182" s="3" t="str">
        <f ca="1">IF(OR(E182="",I182=""),"",I182-TODAY())</f>
        <v/>
      </c>
    </row>
    <row r="183" spans="1:12">
      <c r="A183" s="3" t="str">
        <f>IF(E183="","",ROW()-4)</f>
        <v/>
      </c>
      <c r="B183" s="5"/>
      <c r="C183" s="5"/>
      <c r="D183" s="5"/>
      <c r="E183" s="5"/>
      <c r="F183" s="5"/>
      <c r="G183" s="5"/>
      <c r="H183" s="4"/>
      <c r="I183" s="4"/>
      <c r="J183" s="5"/>
      <c r="K183" s="5"/>
      <c r="L183" s="3" t="str">
        <f ca="1">IF(OR(E183="",I183=""),"",I183-TODAY())</f>
        <v/>
      </c>
    </row>
    <row r="184" spans="1:12">
      <c r="A184" s="3" t="str">
        <f>IF(E184="","",ROW()-4)</f>
        <v/>
      </c>
      <c r="B184" s="5"/>
      <c r="C184" s="5"/>
      <c r="D184" s="5"/>
      <c r="E184" s="5"/>
      <c r="F184" s="5"/>
      <c r="G184" s="5"/>
      <c r="H184" s="4"/>
      <c r="I184" s="4"/>
      <c r="J184" s="5"/>
      <c r="K184" s="5"/>
      <c r="L184" s="3" t="str">
        <f ca="1">IF(OR(E184="",I184=""),"",I184-TODAY())</f>
        <v/>
      </c>
    </row>
    <row r="185" spans="1:12">
      <c r="A185" s="3" t="str">
        <f>IF(E185="","",ROW()-4)</f>
        <v/>
      </c>
      <c r="B185" s="5"/>
      <c r="C185" s="5"/>
      <c r="D185" s="5"/>
      <c r="E185" s="5"/>
      <c r="F185" s="5"/>
      <c r="G185" s="5"/>
      <c r="H185" s="4"/>
      <c r="I185" s="4"/>
      <c r="J185" s="5"/>
      <c r="K185" s="5"/>
      <c r="L185" s="3" t="str">
        <f ca="1">IF(OR(E185="",I185=""),"",I185-TODAY())</f>
        <v/>
      </c>
    </row>
    <row r="186" spans="1:12">
      <c r="A186" s="3" t="str">
        <f>IF(E186="","",ROW()-4)</f>
        <v/>
      </c>
      <c r="B186" s="5"/>
      <c r="C186" s="5"/>
      <c r="D186" s="5"/>
      <c r="E186" s="5"/>
      <c r="F186" s="5"/>
      <c r="G186" s="5"/>
      <c r="H186" s="4"/>
      <c r="I186" s="4"/>
      <c r="J186" s="5"/>
      <c r="K186" s="5"/>
      <c r="L186" s="3" t="str">
        <f ca="1">IF(OR(E186="",I186=""),"",I186-TODAY())</f>
        <v/>
      </c>
    </row>
    <row r="187" spans="1:12">
      <c r="A187" s="3" t="str">
        <f>IF(E187="","",ROW()-4)</f>
        <v/>
      </c>
      <c r="B187" s="5"/>
      <c r="C187" s="5"/>
      <c r="D187" s="5"/>
      <c r="E187" s="5"/>
      <c r="F187" s="5"/>
      <c r="G187" s="5"/>
      <c r="H187" s="4"/>
      <c r="I187" s="4"/>
      <c r="J187" s="5"/>
      <c r="K187" s="5"/>
      <c r="L187" s="3" t="str">
        <f ca="1">IF(OR(E187="",I187=""),"",I187-TODAY())</f>
        <v/>
      </c>
    </row>
    <row r="188" spans="1:12">
      <c r="A188" s="3" t="str">
        <f>IF(E188="","",ROW()-4)</f>
        <v/>
      </c>
      <c r="B188" s="5"/>
      <c r="C188" s="5"/>
      <c r="D188" s="5"/>
      <c r="E188" s="5"/>
      <c r="F188" s="5"/>
      <c r="G188" s="5"/>
      <c r="H188" s="4"/>
      <c r="I188" s="4"/>
      <c r="J188" s="5"/>
      <c r="K188" s="5"/>
      <c r="L188" s="3" t="str">
        <f ca="1">IF(OR(E188="",I188=""),"",I188-TODAY())</f>
        <v/>
      </c>
    </row>
    <row r="189" spans="1:12">
      <c r="A189" s="3" t="str">
        <f>IF(E189="","",ROW()-4)</f>
        <v/>
      </c>
      <c r="B189" s="5"/>
      <c r="C189" s="5"/>
      <c r="D189" s="5"/>
      <c r="E189" s="5"/>
      <c r="F189" s="5"/>
      <c r="G189" s="5"/>
      <c r="H189" s="4"/>
      <c r="I189" s="4"/>
      <c r="J189" s="5"/>
      <c r="K189" s="5"/>
      <c r="L189" s="3" t="str">
        <f ca="1">IF(OR(E189="",I189=""),"",I189-TODAY())</f>
        <v/>
      </c>
    </row>
    <row r="190" spans="1:12">
      <c r="A190" s="3" t="str">
        <f>IF(E190="","",ROW()-4)</f>
        <v/>
      </c>
      <c r="B190" s="5"/>
      <c r="C190" s="5"/>
      <c r="D190" s="5"/>
      <c r="E190" s="5"/>
      <c r="F190" s="5"/>
      <c r="G190" s="5"/>
      <c r="H190" s="4"/>
      <c r="I190" s="4"/>
      <c r="J190" s="5"/>
      <c r="K190" s="5"/>
      <c r="L190" s="3" t="str">
        <f ca="1">IF(OR(E190="",I190=""),"",I190-TODAY())</f>
        <v/>
      </c>
    </row>
    <row r="191" spans="1:12">
      <c r="A191" s="3" t="str">
        <f>IF(E191="","",ROW()-4)</f>
        <v/>
      </c>
      <c r="B191" s="5"/>
      <c r="C191" s="5"/>
      <c r="D191" s="5"/>
      <c r="E191" s="5"/>
      <c r="F191" s="5"/>
      <c r="G191" s="5"/>
      <c r="H191" s="4"/>
      <c r="I191" s="4"/>
      <c r="J191" s="5"/>
      <c r="K191" s="5"/>
      <c r="L191" s="3" t="str">
        <f ca="1">IF(OR(E191="",I191=""),"",I191-TODAY())</f>
        <v/>
      </c>
    </row>
    <row r="192" spans="1:12">
      <c r="A192" s="3" t="str">
        <f>IF(E192="","",ROW()-4)</f>
        <v/>
      </c>
      <c r="B192" s="5"/>
      <c r="C192" s="5"/>
      <c r="D192" s="5"/>
      <c r="E192" s="5"/>
      <c r="F192" s="5"/>
      <c r="G192" s="5"/>
      <c r="H192" s="4"/>
      <c r="I192" s="4"/>
      <c r="J192" s="5"/>
      <c r="K192" s="5"/>
      <c r="L192" s="3" t="str">
        <f ca="1">IF(OR(E192="",I192=""),"",I192-TODAY())</f>
        <v/>
      </c>
    </row>
    <row r="193" spans="1:12">
      <c r="A193" s="3" t="str">
        <f>IF(E193="","",ROW()-4)</f>
        <v/>
      </c>
      <c r="B193" s="5"/>
      <c r="C193" s="5"/>
      <c r="D193" s="5"/>
      <c r="E193" s="5"/>
      <c r="F193" s="5"/>
      <c r="G193" s="5"/>
      <c r="H193" s="4"/>
      <c r="I193" s="4"/>
      <c r="J193" s="5"/>
      <c r="K193" s="5"/>
      <c r="L193" s="3" t="str">
        <f ca="1">IF(OR(E193="",I193=""),"",I193-TODAY())</f>
        <v/>
      </c>
    </row>
    <row r="194" spans="1:12">
      <c r="A194" s="3" t="str">
        <f>IF(E194="","",ROW()-4)</f>
        <v/>
      </c>
      <c r="B194" s="5"/>
      <c r="C194" s="5"/>
      <c r="D194" s="5"/>
      <c r="E194" s="5"/>
      <c r="F194" s="5"/>
      <c r="G194" s="5"/>
      <c r="H194" s="4"/>
      <c r="I194" s="4"/>
      <c r="J194" s="5"/>
      <c r="K194" s="5"/>
      <c r="L194" s="3" t="str">
        <f ca="1">IF(OR(E194="",I194=""),"",I194-TODAY())</f>
        <v/>
      </c>
    </row>
    <row r="195" spans="1:12">
      <c r="A195" s="3" t="str">
        <f>IF(E195="","",ROW()-4)</f>
        <v/>
      </c>
      <c r="B195" s="5"/>
      <c r="C195" s="5"/>
      <c r="D195" s="5"/>
      <c r="E195" s="5"/>
      <c r="F195" s="5"/>
      <c r="G195" s="5"/>
      <c r="H195" s="4"/>
      <c r="I195" s="4"/>
      <c r="J195" s="5"/>
      <c r="K195" s="5"/>
      <c r="L195" s="3" t="str">
        <f ca="1">IF(OR(E195="",I195=""),"",I195-TODAY())</f>
        <v/>
      </c>
    </row>
    <row r="196" spans="1:12">
      <c r="A196" s="3" t="str">
        <f>IF(E196="","",ROW()-4)</f>
        <v/>
      </c>
      <c r="B196" s="5"/>
      <c r="C196" s="5"/>
      <c r="D196" s="5"/>
      <c r="E196" s="5"/>
      <c r="F196" s="5"/>
      <c r="G196" s="5"/>
      <c r="H196" s="4"/>
      <c r="I196" s="4"/>
      <c r="J196" s="5"/>
      <c r="K196" s="5"/>
      <c r="L196" s="3" t="str">
        <f ca="1">IF(OR(E196="",I196=""),"",I196-TODAY())</f>
        <v/>
      </c>
    </row>
    <row r="197" spans="1:12">
      <c r="A197" s="3" t="str">
        <f>IF(E197="","",ROW()-4)</f>
        <v/>
      </c>
      <c r="B197" s="5"/>
      <c r="C197" s="5"/>
      <c r="D197" s="5"/>
      <c r="E197" s="5"/>
      <c r="F197" s="5"/>
      <c r="G197" s="5"/>
      <c r="H197" s="4"/>
      <c r="I197" s="4"/>
      <c r="J197" s="5"/>
      <c r="K197" s="5"/>
      <c r="L197" s="3" t="str">
        <f ca="1">IF(OR(E197="",I197=""),"",I197-TODAY())</f>
        <v/>
      </c>
    </row>
    <row r="198" spans="1:12">
      <c r="A198" s="3" t="str">
        <f>IF(E198="","",ROW()-4)</f>
        <v/>
      </c>
      <c r="B198" s="5"/>
      <c r="C198" s="5"/>
      <c r="D198" s="5"/>
      <c r="E198" s="5"/>
      <c r="F198" s="5"/>
      <c r="G198" s="5"/>
      <c r="H198" s="4"/>
      <c r="I198" s="4"/>
      <c r="J198" s="5"/>
      <c r="K198" s="5"/>
      <c r="L198" s="3" t="str">
        <f ca="1">IF(OR(E198="",I198=""),"",I198-TODAY())</f>
        <v/>
      </c>
    </row>
    <row r="199" spans="1:12">
      <c r="A199" s="3" t="str">
        <f>IF(E199="","",ROW()-4)</f>
        <v/>
      </c>
      <c r="B199" s="5"/>
      <c r="C199" s="5"/>
      <c r="D199" s="5"/>
      <c r="E199" s="5"/>
      <c r="F199" s="5"/>
      <c r="G199" s="5"/>
      <c r="H199" s="4"/>
      <c r="I199" s="4"/>
      <c r="J199" s="5"/>
      <c r="K199" s="5"/>
      <c r="L199" s="3" t="str">
        <f ca="1">IF(OR(E199="",I199=""),"",I199-TODAY())</f>
        <v/>
      </c>
    </row>
    <row r="200" spans="1:12">
      <c r="A200" s="3" t="str">
        <f>IF(E200="","",ROW()-4)</f>
        <v/>
      </c>
      <c r="B200" s="5"/>
      <c r="C200" s="5"/>
      <c r="D200" s="5"/>
      <c r="E200" s="5"/>
      <c r="F200" s="5"/>
      <c r="G200" s="5"/>
      <c r="H200" s="4"/>
      <c r="I200" s="4"/>
      <c r="J200" s="5"/>
      <c r="K200" s="5"/>
      <c r="L200" s="3" t="str">
        <f ca="1">IF(OR(E200="",I200=""),"",I200-TODAY())</f>
        <v/>
      </c>
    </row>
    <row r="201" spans="1:12">
      <c r="A201" s="3" t="str">
        <f>IF(E201="","",ROW()-4)</f>
        <v/>
      </c>
      <c r="B201" s="5"/>
      <c r="C201" s="5"/>
      <c r="D201" s="5"/>
      <c r="E201" s="5"/>
      <c r="F201" s="5"/>
      <c r="G201" s="5"/>
      <c r="H201" s="4"/>
      <c r="I201" s="4"/>
      <c r="J201" s="5"/>
      <c r="K201" s="5"/>
      <c r="L201" s="3" t="str">
        <f ca="1">IF(OR(E201="",I201=""),"",I201-TODAY())</f>
        <v/>
      </c>
    </row>
    <row r="202" spans="1:12">
      <c r="A202" s="3" t="str">
        <f>IF(E202="","",ROW()-4)</f>
        <v/>
      </c>
      <c r="B202" s="5"/>
      <c r="C202" s="5"/>
      <c r="D202" s="5"/>
      <c r="E202" s="5"/>
      <c r="F202" s="5"/>
      <c r="G202" s="5"/>
      <c r="H202" s="4"/>
      <c r="I202" s="4"/>
      <c r="J202" s="5"/>
      <c r="K202" s="5"/>
      <c r="L202" s="3" t="str">
        <f ca="1">IF(OR(E202="",I202=""),"",I202-TODAY())</f>
        <v/>
      </c>
    </row>
    <row r="203" spans="1:12">
      <c r="A203" s="3" t="str">
        <f>IF(E203="","",ROW()-4)</f>
        <v/>
      </c>
      <c r="B203" s="5"/>
      <c r="C203" s="5"/>
      <c r="D203" s="5"/>
      <c r="E203" s="5"/>
      <c r="F203" s="5"/>
      <c r="G203" s="5"/>
      <c r="H203" s="4"/>
      <c r="I203" s="4"/>
      <c r="J203" s="5"/>
      <c r="K203" s="5"/>
      <c r="L203" s="3" t="str">
        <f ca="1">IF(OR(E203="",I203=""),"",I203-TODAY())</f>
        <v/>
      </c>
    </row>
    <row r="204" spans="1:12">
      <c r="A204" s="3" t="str">
        <f>IF(E204="","",ROW()-4)</f>
        <v/>
      </c>
      <c r="B204" s="5"/>
      <c r="C204" s="5"/>
      <c r="D204" s="5"/>
      <c r="E204" s="5"/>
      <c r="F204" s="5"/>
      <c r="G204" s="5"/>
      <c r="H204" s="4"/>
      <c r="I204" s="4"/>
      <c r="J204" s="5"/>
      <c r="K204" s="5"/>
      <c r="L204" s="3" t="str">
        <f ca="1">IF(OR(E204="",I204=""),"",I204-TODAY())</f>
        <v/>
      </c>
    </row>
    <row r="205" spans="1:12">
      <c r="A205" s="3" t="str">
        <f>IF(E205="","",ROW()-4)</f>
        <v/>
      </c>
      <c r="B205" s="5"/>
      <c r="C205" s="5"/>
      <c r="D205" s="5"/>
      <c r="E205" s="5"/>
      <c r="F205" s="5"/>
      <c r="G205" s="5"/>
      <c r="H205" s="4"/>
      <c r="I205" s="4"/>
      <c r="J205" s="5"/>
      <c r="K205" s="5"/>
      <c r="L205" s="3" t="str">
        <f ca="1">IF(OR(E205="",I205=""),"",I205-TODAY())</f>
        <v/>
      </c>
    </row>
    <row r="206" spans="1:12">
      <c r="A206" s="3" t="str">
        <f>IF(E206="","",ROW()-4)</f>
        <v/>
      </c>
      <c r="B206" s="5"/>
      <c r="C206" s="5"/>
      <c r="D206" s="5"/>
      <c r="E206" s="5"/>
      <c r="F206" s="5"/>
      <c r="G206" s="5"/>
      <c r="H206" s="4"/>
      <c r="I206" s="4"/>
      <c r="J206" s="5"/>
      <c r="K206" s="5"/>
      <c r="L206" s="3" t="str">
        <f ca="1">IF(OR(E206="",I206=""),"",I206-TODAY())</f>
        <v/>
      </c>
    </row>
    <row r="207" spans="1:12">
      <c r="A207" s="3" t="str">
        <f>IF(E207="","",ROW()-4)</f>
        <v/>
      </c>
      <c r="B207" s="5"/>
      <c r="C207" s="5"/>
      <c r="D207" s="5"/>
      <c r="E207" s="5"/>
      <c r="F207" s="5"/>
      <c r="G207" s="5"/>
      <c r="H207" s="4"/>
      <c r="I207" s="4"/>
      <c r="J207" s="5"/>
      <c r="K207" s="5"/>
      <c r="L207" s="3" t="str">
        <f ca="1">IF(OR(E207="",I207=""),"",I207-TODAY())</f>
        <v/>
      </c>
    </row>
    <row r="208" spans="1:12">
      <c r="A208" s="3" t="str">
        <f>IF(E208="","",ROW()-4)</f>
        <v/>
      </c>
      <c r="B208" s="5"/>
      <c r="C208" s="5"/>
      <c r="D208" s="5"/>
      <c r="E208" s="5"/>
      <c r="F208" s="5"/>
      <c r="G208" s="5"/>
      <c r="H208" s="4"/>
      <c r="I208" s="4"/>
      <c r="J208" s="5"/>
      <c r="K208" s="5"/>
      <c r="L208" s="3" t="str">
        <f ca="1">IF(OR(E208="",I208=""),"",I208-TODAY())</f>
        <v/>
      </c>
    </row>
    <row r="209" spans="1:12">
      <c r="A209" s="3" t="str">
        <f>IF(E209="","",ROW()-4)</f>
        <v/>
      </c>
      <c r="B209" s="5"/>
      <c r="C209" s="5"/>
      <c r="D209" s="5"/>
      <c r="E209" s="5"/>
      <c r="F209" s="5"/>
      <c r="G209" s="5"/>
      <c r="H209" s="4"/>
      <c r="I209" s="4"/>
      <c r="J209" s="5"/>
      <c r="K209" s="5"/>
      <c r="L209" s="3" t="str">
        <f ca="1">IF(OR(E209="",I209=""),"",I209-TODAY())</f>
        <v/>
      </c>
    </row>
    <row r="210" spans="1:12">
      <c r="A210" s="3" t="str">
        <f>IF(E210="","",ROW()-4)</f>
        <v/>
      </c>
      <c r="B210" s="5"/>
      <c r="C210" s="5"/>
      <c r="D210" s="5"/>
      <c r="E210" s="5"/>
      <c r="F210" s="5"/>
      <c r="G210" s="5"/>
      <c r="H210" s="4"/>
      <c r="I210" s="4"/>
      <c r="J210" s="5"/>
      <c r="K210" s="5"/>
      <c r="L210" s="3" t="str">
        <f ca="1">IF(OR(E210="",I210=""),"",I210-TODAY())</f>
        <v/>
      </c>
    </row>
    <row r="211" spans="1:12">
      <c r="A211" s="3" t="str">
        <f>IF(E211="","",ROW()-4)</f>
        <v/>
      </c>
      <c r="B211" s="5"/>
      <c r="C211" s="5"/>
      <c r="D211" s="5"/>
      <c r="E211" s="5"/>
      <c r="F211" s="5"/>
      <c r="G211" s="5"/>
      <c r="H211" s="4"/>
      <c r="I211" s="4"/>
      <c r="J211" s="5"/>
      <c r="K211" s="5"/>
      <c r="L211" s="3" t="str">
        <f ca="1">IF(OR(E211="",I211=""),"",I211-TODAY())</f>
        <v/>
      </c>
    </row>
    <row r="212" spans="1:12">
      <c r="A212" s="3" t="str">
        <f>IF(E212="","",ROW()-4)</f>
        <v/>
      </c>
      <c r="B212" s="5"/>
      <c r="C212" s="5"/>
      <c r="D212" s="5"/>
      <c r="E212" s="5"/>
      <c r="F212" s="5"/>
      <c r="G212" s="5"/>
      <c r="H212" s="4"/>
      <c r="I212" s="4"/>
      <c r="J212" s="5"/>
      <c r="K212" s="5"/>
      <c r="L212" s="3" t="str">
        <f ca="1">IF(OR(E212="",I212=""),"",I212-TODAY())</f>
        <v/>
      </c>
    </row>
    <row r="213" spans="1:12">
      <c r="A213" s="3" t="str">
        <f>IF(E213="","",ROW()-4)</f>
        <v/>
      </c>
      <c r="B213" s="5"/>
      <c r="C213" s="5"/>
      <c r="D213" s="5"/>
      <c r="E213" s="5"/>
      <c r="F213" s="5"/>
      <c r="G213" s="5"/>
      <c r="H213" s="4"/>
      <c r="I213" s="4"/>
      <c r="J213" s="5"/>
      <c r="K213" s="5"/>
      <c r="L213" s="3" t="str">
        <f ca="1">IF(OR(E213="",I213=""),"",I213-TODAY())</f>
        <v/>
      </c>
    </row>
    <row r="214" spans="1:12">
      <c r="A214" s="3" t="str">
        <f>IF(E214="","",ROW()-4)</f>
        <v/>
      </c>
      <c r="B214" s="5"/>
      <c r="C214" s="5"/>
      <c r="D214" s="5"/>
      <c r="E214" s="5"/>
      <c r="F214" s="5"/>
      <c r="G214" s="5"/>
      <c r="H214" s="4"/>
      <c r="I214" s="4"/>
      <c r="J214" s="5"/>
      <c r="K214" s="5"/>
      <c r="L214" s="3" t="str">
        <f ca="1">IF(OR(E214="",I214=""),"",I214-TODAY())</f>
        <v/>
      </c>
    </row>
    <row r="215" spans="1:12">
      <c r="A215" s="3" t="str">
        <f>IF(E215="","",ROW()-4)</f>
        <v/>
      </c>
      <c r="B215" s="5"/>
      <c r="C215" s="5"/>
      <c r="D215" s="5"/>
      <c r="E215" s="5"/>
      <c r="F215" s="5"/>
      <c r="G215" s="5"/>
      <c r="H215" s="4"/>
      <c r="I215" s="4"/>
      <c r="J215" s="5"/>
      <c r="K215" s="5"/>
      <c r="L215" s="3" t="str">
        <f ca="1">IF(OR(E215="",I215=""),"",I215-TODAY())</f>
        <v/>
      </c>
    </row>
    <row r="216" spans="1:12">
      <c r="A216" s="3" t="str">
        <f>IF(E216="","",ROW()-4)</f>
        <v/>
      </c>
      <c r="B216" s="5"/>
      <c r="C216" s="5"/>
      <c r="D216" s="5"/>
      <c r="E216" s="5"/>
      <c r="F216" s="5"/>
      <c r="G216" s="5"/>
      <c r="H216" s="4"/>
      <c r="I216" s="4"/>
      <c r="J216" s="5"/>
      <c r="K216" s="5"/>
      <c r="L216" s="3" t="str">
        <f ca="1">IF(OR(E216="",I216=""),"",I216-TODAY())</f>
        <v/>
      </c>
    </row>
    <row r="217" spans="1:12">
      <c r="A217" s="3" t="str">
        <f>IF(E217="","",ROW()-4)</f>
        <v/>
      </c>
      <c r="B217" s="5"/>
      <c r="C217" s="5"/>
      <c r="D217" s="5"/>
      <c r="E217" s="5"/>
      <c r="F217" s="5"/>
      <c r="G217" s="5"/>
      <c r="H217" s="4"/>
      <c r="I217" s="4"/>
      <c r="J217" s="5"/>
      <c r="K217" s="5"/>
      <c r="L217" s="3" t="str">
        <f ca="1">IF(OR(E217="",I217=""),"",I217-TODAY())</f>
        <v/>
      </c>
    </row>
    <row r="218" spans="1:12">
      <c r="A218" s="3" t="str">
        <f>IF(E218="","",ROW()-4)</f>
        <v/>
      </c>
      <c r="B218" s="5"/>
      <c r="C218" s="5"/>
      <c r="D218" s="5"/>
      <c r="E218" s="5"/>
      <c r="F218" s="5"/>
      <c r="G218" s="5"/>
      <c r="H218" s="4"/>
      <c r="I218" s="4"/>
      <c r="J218" s="5"/>
      <c r="K218" s="5"/>
      <c r="L218" s="3" t="str">
        <f ca="1">IF(OR(E218="",I218=""),"",I218-TODAY())</f>
        <v/>
      </c>
    </row>
    <row r="219" spans="1:12">
      <c r="A219" s="3" t="str">
        <f>IF(E219="","",ROW()-4)</f>
        <v/>
      </c>
      <c r="B219" s="5"/>
      <c r="C219" s="5"/>
      <c r="D219" s="5"/>
      <c r="E219" s="5"/>
      <c r="F219" s="5"/>
      <c r="G219" s="5"/>
      <c r="H219" s="4"/>
      <c r="I219" s="4"/>
      <c r="J219" s="5"/>
      <c r="K219" s="5"/>
      <c r="L219" s="3" t="str">
        <f ca="1">IF(OR(E219="",I219=""),"",I219-TODAY())</f>
        <v/>
      </c>
    </row>
    <row r="220" spans="1:12">
      <c r="A220" s="3" t="str">
        <f>IF(E220="","",ROW()-4)</f>
        <v/>
      </c>
      <c r="B220" s="5"/>
      <c r="C220" s="5"/>
      <c r="D220" s="5"/>
      <c r="E220" s="5"/>
      <c r="F220" s="5"/>
      <c r="G220" s="5"/>
      <c r="H220" s="4"/>
      <c r="I220" s="4"/>
      <c r="J220" s="5"/>
      <c r="K220" s="5"/>
      <c r="L220" s="3" t="str">
        <f ca="1">IF(OR(E220="",I220=""),"",I220-TODAY())</f>
        <v/>
      </c>
    </row>
    <row r="221" spans="1:12">
      <c r="A221" s="3" t="str">
        <f>IF(E221="","",ROW()-4)</f>
        <v/>
      </c>
      <c r="B221" s="5"/>
      <c r="C221" s="5"/>
      <c r="D221" s="5"/>
      <c r="E221" s="5"/>
      <c r="F221" s="5"/>
      <c r="G221" s="5"/>
      <c r="H221" s="4"/>
      <c r="I221" s="4"/>
      <c r="J221" s="5"/>
      <c r="K221" s="5"/>
      <c r="L221" s="3" t="str">
        <f ca="1">IF(OR(E221="",I221=""),"",I221-TODAY())</f>
        <v/>
      </c>
    </row>
    <row r="222" spans="1:12">
      <c r="A222" s="3" t="str">
        <f>IF(E222="","",ROW()-4)</f>
        <v/>
      </c>
      <c r="B222" s="5"/>
      <c r="C222" s="5"/>
      <c r="D222" s="5"/>
      <c r="E222" s="5"/>
      <c r="F222" s="5"/>
      <c r="G222" s="5"/>
      <c r="H222" s="4"/>
      <c r="I222" s="4"/>
      <c r="J222" s="5"/>
      <c r="K222" s="5"/>
      <c r="L222" s="3" t="str">
        <f ca="1">IF(OR(E222="",I222=""),"",I222-TODAY())</f>
        <v/>
      </c>
    </row>
    <row r="223" spans="1:12">
      <c r="A223" s="3" t="str">
        <f>IF(E223="","",ROW()-4)</f>
        <v/>
      </c>
      <c r="B223" s="5"/>
      <c r="C223" s="5"/>
      <c r="D223" s="5"/>
      <c r="E223" s="5"/>
      <c r="F223" s="5"/>
      <c r="G223" s="5"/>
      <c r="H223" s="4"/>
      <c r="I223" s="4"/>
      <c r="J223" s="5"/>
      <c r="K223" s="5"/>
      <c r="L223" s="3" t="str">
        <f ca="1">IF(OR(E223="",I223=""),"",I223-TODAY())</f>
        <v/>
      </c>
    </row>
    <row r="224" spans="1:12">
      <c r="A224" s="3" t="str">
        <f>IF(E224="","",ROW()-4)</f>
        <v/>
      </c>
      <c r="B224" s="5"/>
      <c r="C224" s="5"/>
      <c r="D224" s="5"/>
      <c r="E224" s="5"/>
      <c r="F224" s="5"/>
      <c r="G224" s="5"/>
      <c r="H224" s="4"/>
      <c r="I224" s="4"/>
      <c r="J224" s="5"/>
      <c r="K224" s="5"/>
      <c r="L224" s="3" t="str">
        <f ca="1">IF(OR(E224="",I224=""),"",I224-TODAY())</f>
        <v/>
      </c>
    </row>
    <row r="225" spans="1:12">
      <c r="A225" s="3" t="str">
        <f>IF(E225="","",ROW()-4)</f>
        <v/>
      </c>
      <c r="B225" s="5"/>
      <c r="C225" s="5"/>
      <c r="D225" s="5"/>
      <c r="E225" s="5"/>
      <c r="F225" s="5"/>
      <c r="G225" s="5"/>
      <c r="H225" s="4"/>
      <c r="I225" s="4"/>
      <c r="J225" s="5"/>
      <c r="K225" s="5"/>
      <c r="L225" s="3" t="str">
        <f ca="1">IF(OR(E225="",I225=""),"",I225-TODAY())</f>
        <v/>
      </c>
    </row>
    <row r="226" spans="1:12">
      <c r="A226" s="3" t="str">
        <f>IF(E226="","",ROW()-4)</f>
        <v/>
      </c>
      <c r="B226" s="5"/>
      <c r="C226" s="5"/>
      <c r="D226" s="5"/>
      <c r="E226" s="5"/>
      <c r="F226" s="5"/>
      <c r="G226" s="5"/>
      <c r="H226" s="4"/>
      <c r="I226" s="4"/>
      <c r="J226" s="5"/>
      <c r="K226" s="5"/>
      <c r="L226" s="3" t="str">
        <f ca="1">IF(OR(E226="",I226=""),"",I226-TODAY())</f>
        <v/>
      </c>
    </row>
    <row r="227" spans="1:12">
      <c r="A227" s="3" t="str">
        <f>IF(E227="","",ROW()-4)</f>
        <v/>
      </c>
      <c r="B227" s="5"/>
      <c r="C227" s="5"/>
      <c r="D227" s="5"/>
      <c r="E227" s="5"/>
      <c r="F227" s="5"/>
      <c r="G227" s="5"/>
      <c r="H227" s="4"/>
      <c r="I227" s="4"/>
      <c r="J227" s="5"/>
      <c r="K227" s="5"/>
      <c r="L227" s="3" t="str">
        <f ca="1">IF(OR(E227="",I227=""),"",I227-TODAY())</f>
        <v/>
      </c>
    </row>
    <row r="228" spans="1:12">
      <c r="A228" s="3" t="str">
        <f>IF(E228="","",ROW()-4)</f>
        <v/>
      </c>
      <c r="B228" s="5"/>
      <c r="C228" s="5"/>
      <c r="D228" s="5"/>
      <c r="E228" s="5"/>
      <c r="F228" s="5"/>
      <c r="G228" s="5"/>
      <c r="H228" s="4"/>
      <c r="I228" s="4"/>
      <c r="J228" s="5"/>
      <c r="K228" s="5"/>
      <c r="L228" s="3" t="str">
        <f ca="1">IF(OR(E228="",I228=""),"",I228-TODAY())</f>
        <v/>
      </c>
    </row>
    <row r="229" spans="1:12">
      <c r="A229" s="3" t="str">
        <f>IF(E229="","",ROW()-4)</f>
        <v/>
      </c>
      <c r="B229" s="5"/>
      <c r="C229" s="5"/>
      <c r="D229" s="5"/>
      <c r="E229" s="5"/>
      <c r="F229" s="5"/>
      <c r="G229" s="5"/>
      <c r="H229" s="4"/>
      <c r="I229" s="4"/>
      <c r="J229" s="5"/>
      <c r="K229" s="5"/>
      <c r="L229" s="3" t="str">
        <f ca="1">IF(OR(E229="",I229=""),"",I229-TODAY())</f>
        <v/>
      </c>
    </row>
    <row r="230" spans="1:12">
      <c r="A230" s="3" t="str">
        <f>IF(E230="","",ROW()-4)</f>
        <v/>
      </c>
      <c r="B230" s="5"/>
      <c r="C230" s="5"/>
      <c r="D230" s="5"/>
      <c r="E230" s="5"/>
      <c r="F230" s="5"/>
      <c r="G230" s="5"/>
      <c r="H230" s="4"/>
      <c r="I230" s="4"/>
      <c r="J230" s="5"/>
      <c r="K230" s="5"/>
      <c r="L230" s="3" t="str">
        <f ca="1">IF(OR(E230="",I230=""),"",I230-TODAY())</f>
        <v/>
      </c>
    </row>
    <row r="231" spans="1:12">
      <c r="A231" s="3" t="str">
        <f>IF(E231="","",ROW()-4)</f>
        <v/>
      </c>
      <c r="B231" s="5"/>
      <c r="C231" s="5"/>
      <c r="D231" s="5"/>
      <c r="E231" s="5"/>
      <c r="F231" s="5"/>
      <c r="G231" s="5"/>
      <c r="H231" s="4"/>
      <c r="I231" s="4"/>
      <c r="J231" s="5"/>
      <c r="K231" s="5"/>
      <c r="L231" s="3" t="str">
        <f ca="1">IF(OR(E231="",I231=""),"",I231-TODAY())</f>
        <v/>
      </c>
    </row>
    <row r="232" spans="1:12">
      <c r="A232" s="3" t="str">
        <f>IF(E232="","",ROW()-4)</f>
        <v/>
      </c>
      <c r="B232" s="5"/>
      <c r="C232" s="5"/>
      <c r="D232" s="5"/>
      <c r="E232" s="5"/>
      <c r="F232" s="5"/>
      <c r="G232" s="5"/>
      <c r="H232" s="4"/>
      <c r="I232" s="4"/>
      <c r="J232" s="5"/>
      <c r="K232" s="5"/>
      <c r="L232" s="3" t="str">
        <f ca="1">IF(OR(E232="",I232=""),"",I232-TODAY())</f>
        <v/>
      </c>
    </row>
    <row r="233" spans="1:12">
      <c r="A233" s="3" t="str">
        <f>IF(E233="","",ROW()-4)</f>
        <v/>
      </c>
      <c r="B233" s="5"/>
      <c r="C233" s="5"/>
      <c r="D233" s="5"/>
      <c r="E233" s="5"/>
      <c r="F233" s="5"/>
      <c r="G233" s="5"/>
      <c r="H233" s="4"/>
      <c r="I233" s="4"/>
      <c r="J233" s="5"/>
      <c r="K233" s="5"/>
      <c r="L233" s="3" t="str">
        <f ca="1">IF(OR(E233="",I233=""),"",I233-TODAY())</f>
        <v/>
      </c>
    </row>
    <row r="234" spans="1:12">
      <c r="A234" s="3" t="str">
        <f>IF(E234="","",ROW()-4)</f>
        <v/>
      </c>
      <c r="B234" s="5"/>
      <c r="C234" s="5"/>
      <c r="D234" s="5"/>
      <c r="E234" s="5"/>
      <c r="F234" s="5"/>
      <c r="G234" s="5"/>
      <c r="H234" s="4"/>
      <c r="I234" s="4"/>
      <c r="J234" s="5"/>
      <c r="K234" s="5"/>
      <c r="L234" s="3" t="str">
        <f ca="1">IF(OR(E234="",I234=""),"",I234-TODAY())</f>
        <v/>
      </c>
    </row>
    <row r="235" spans="1:12">
      <c r="A235" s="3" t="str">
        <f>IF(E235="","",ROW()-4)</f>
        <v/>
      </c>
      <c r="B235" s="5"/>
      <c r="C235" s="5"/>
      <c r="D235" s="5"/>
      <c r="E235" s="5"/>
      <c r="F235" s="5"/>
      <c r="G235" s="5"/>
      <c r="H235" s="4"/>
      <c r="I235" s="4"/>
      <c r="J235" s="5"/>
      <c r="K235" s="5"/>
      <c r="L235" s="3" t="str">
        <f ca="1">IF(OR(E235="",I235=""),"",I235-TODAY())</f>
        <v/>
      </c>
    </row>
    <row r="236" spans="1:12">
      <c r="A236" s="3" t="str">
        <f>IF(E236="","",ROW()-4)</f>
        <v/>
      </c>
      <c r="B236" s="5"/>
      <c r="C236" s="5"/>
      <c r="D236" s="5"/>
      <c r="E236" s="5"/>
      <c r="F236" s="5"/>
      <c r="G236" s="5"/>
      <c r="H236" s="4"/>
      <c r="I236" s="4"/>
      <c r="J236" s="5"/>
      <c r="K236" s="5"/>
      <c r="L236" s="3" t="str">
        <f ca="1">IF(OR(E236="",I236=""),"",I236-TODAY())</f>
        <v/>
      </c>
    </row>
    <row r="237" spans="1:12">
      <c r="A237" s="3" t="str">
        <f>IF(E237="","",ROW()-4)</f>
        <v/>
      </c>
      <c r="B237" s="5"/>
      <c r="C237" s="5"/>
      <c r="D237" s="5"/>
      <c r="E237" s="5"/>
      <c r="F237" s="5"/>
      <c r="G237" s="5"/>
      <c r="H237" s="4"/>
      <c r="I237" s="4"/>
      <c r="J237" s="5"/>
      <c r="K237" s="5"/>
      <c r="L237" s="3" t="str">
        <f ca="1">IF(OR(E237="",I237=""),"",I237-TODAY())</f>
        <v/>
      </c>
    </row>
    <row r="238" spans="1:12">
      <c r="A238" s="3" t="str">
        <f>IF(E238="","",ROW()-4)</f>
        <v/>
      </c>
      <c r="B238" s="5"/>
      <c r="C238" s="5"/>
      <c r="D238" s="5"/>
      <c r="E238" s="5"/>
      <c r="F238" s="5"/>
      <c r="G238" s="5"/>
      <c r="H238" s="4"/>
      <c r="I238" s="4"/>
      <c r="J238" s="5"/>
      <c r="K238" s="5"/>
      <c r="L238" s="3" t="str">
        <f ca="1">IF(OR(E238="",I238=""),"",I238-TODAY())</f>
        <v/>
      </c>
    </row>
    <row r="239" spans="1:12">
      <c r="A239" s="3" t="str">
        <f>IF(E239="","",ROW()-4)</f>
        <v/>
      </c>
      <c r="B239" s="5"/>
      <c r="C239" s="5"/>
      <c r="D239" s="5"/>
      <c r="E239" s="5"/>
      <c r="F239" s="5"/>
      <c r="G239" s="5"/>
      <c r="H239" s="4"/>
      <c r="I239" s="4"/>
      <c r="J239" s="5"/>
      <c r="K239" s="5"/>
      <c r="L239" s="3" t="str">
        <f ca="1">IF(OR(E239="",I239=""),"",I239-TODAY())</f>
        <v/>
      </c>
    </row>
    <row r="240" spans="1:12">
      <c r="A240" s="3" t="str">
        <f>IF(E240="","",ROW()-4)</f>
        <v/>
      </c>
      <c r="B240" s="5"/>
      <c r="C240" s="5"/>
      <c r="D240" s="5"/>
      <c r="E240" s="5"/>
      <c r="F240" s="5"/>
      <c r="G240" s="5"/>
      <c r="H240" s="4"/>
      <c r="I240" s="4"/>
      <c r="J240" s="5"/>
      <c r="K240" s="5"/>
      <c r="L240" s="3" t="str">
        <f ca="1">IF(OR(E240="",I240=""),"",I240-TODAY())</f>
        <v/>
      </c>
    </row>
    <row r="241" spans="1:12">
      <c r="A241" s="3" t="str">
        <f>IF(E241="","",ROW()-4)</f>
        <v/>
      </c>
      <c r="B241" s="5"/>
      <c r="C241" s="5"/>
      <c r="D241" s="5"/>
      <c r="E241" s="5"/>
      <c r="F241" s="5"/>
      <c r="G241" s="5"/>
      <c r="H241" s="4"/>
      <c r="I241" s="4"/>
      <c r="J241" s="5"/>
      <c r="K241" s="5"/>
      <c r="L241" s="3" t="str">
        <f ca="1">IF(OR(E241="",I241=""),"",I241-TODAY())</f>
        <v/>
      </c>
    </row>
    <row r="242" spans="1:12">
      <c r="A242" s="3" t="str">
        <f>IF(E242="","",ROW()-4)</f>
        <v/>
      </c>
      <c r="B242" s="5"/>
      <c r="C242" s="5"/>
      <c r="D242" s="5"/>
      <c r="E242" s="5"/>
      <c r="F242" s="5"/>
      <c r="G242" s="5"/>
      <c r="H242" s="4"/>
      <c r="I242" s="4"/>
      <c r="J242" s="5"/>
      <c r="K242" s="5"/>
      <c r="L242" s="3" t="str">
        <f ca="1">IF(OR(E242="",I242=""),"",I242-TODAY())</f>
        <v/>
      </c>
    </row>
    <row r="243" spans="1:12">
      <c r="A243" s="3" t="str">
        <f>IF(E243="","",ROW()-4)</f>
        <v/>
      </c>
      <c r="B243" s="5"/>
      <c r="C243" s="5"/>
      <c r="D243" s="5"/>
      <c r="E243" s="5"/>
      <c r="F243" s="5"/>
      <c r="G243" s="5"/>
      <c r="H243" s="4"/>
      <c r="I243" s="4"/>
      <c r="J243" s="5"/>
      <c r="K243" s="5"/>
      <c r="L243" s="3" t="str">
        <f ca="1">IF(OR(E243="",I243=""),"",I243-TODAY())</f>
        <v/>
      </c>
    </row>
    <row r="244" spans="1:12">
      <c r="A244" s="3" t="str">
        <f>IF(E244="","",ROW()-4)</f>
        <v/>
      </c>
      <c r="B244" s="5"/>
      <c r="C244" s="5"/>
      <c r="D244" s="5"/>
      <c r="E244" s="5"/>
      <c r="F244" s="5"/>
      <c r="G244" s="5"/>
      <c r="H244" s="4"/>
      <c r="I244" s="4"/>
      <c r="J244" s="5"/>
      <c r="K244" s="5"/>
      <c r="L244" s="3" t="str">
        <f ca="1">IF(OR(E244="",I244=""),"",I244-TODAY())</f>
        <v/>
      </c>
    </row>
    <row r="245" spans="1:12">
      <c r="A245" s="3" t="str">
        <f>IF(E245="","",ROW()-4)</f>
        <v/>
      </c>
      <c r="B245" s="5"/>
      <c r="C245" s="5"/>
      <c r="D245" s="5"/>
      <c r="E245" s="5"/>
      <c r="F245" s="5"/>
      <c r="G245" s="5"/>
      <c r="H245" s="4"/>
      <c r="I245" s="4"/>
      <c r="J245" s="5"/>
      <c r="K245" s="5"/>
      <c r="L245" s="3" t="str">
        <f ca="1">IF(OR(E245="",I245=""),"",I245-TODAY())</f>
        <v/>
      </c>
    </row>
    <row r="246" spans="1:12">
      <c r="A246" s="3" t="str">
        <f>IF(E246="","",ROW()-4)</f>
        <v/>
      </c>
      <c r="B246" s="5"/>
      <c r="C246" s="5"/>
      <c r="D246" s="5"/>
      <c r="E246" s="5"/>
      <c r="F246" s="5"/>
      <c r="G246" s="5"/>
      <c r="H246" s="4"/>
      <c r="I246" s="4"/>
      <c r="J246" s="5"/>
      <c r="K246" s="5"/>
      <c r="L246" s="3" t="str">
        <f ca="1">IF(OR(E246="",I246=""),"",I246-TODAY())</f>
        <v/>
      </c>
    </row>
    <row r="247" spans="1:12">
      <c r="A247" s="3" t="str">
        <f>IF(E247="","",ROW()-4)</f>
        <v/>
      </c>
      <c r="B247" s="5"/>
      <c r="C247" s="5"/>
      <c r="D247" s="5"/>
      <c r="E247" s="5"/>
      <c r="F247" s="5"/>
      <c r="G247" s="5"/>
      <c r="H247" s="4"/>
      <c r="I247" s="4"/>
      <c r="J247" s="5"/>
      <c r="K247" s="5"/>
      <c r="L247" s="3" t="str">
        <f ca="1">IF(OR(E247="",I247=""),"",I247-TODAY())</f>
        <v/>
      </c>
    </row>
    <row r="248" spans="1:12">
      <c r="A248" s="3" t="str">
        <f>IF(E248="","",ROW()-4)</f>
        <v/>
      </c>
      <c r="B248" s="5"/>
      <c r="C248" s="5"/>
      <c r="D248" s="5"/>
      <c r="E248" s="5"/>
      <c r="F248" s="5"/>
      <c r="G248" s="5"/>
      <c r="H248" s="4"/>
      <c r="I248" s="4"/>
      <c r="J248" s="5"/>
      <c r="K248" s="5"/>
      <c r="L248" s="3" t="str">
        <f ca="1">IF(OR(E248="",I248=""),"",I248-TODAY())</f>
        <v/>
      </c>
    </row>
    <row r="249" spans="1:12">
      <c r="A249" s="3" t="str">
        <f>IF(E249="","",ROW()-4)</f>
        <v/>
      </c>
      <c r="B249" s="5"/>
      <c r="C249" s="5"/>
      <c r="D249" s="5"/>
      <c r="E249" s="5"/>
      <c r="F249" s="5"/>
      <c r="G249" s="5"/>
      <c r="H249" s="4"/>
      <c r="I249" s="4"/>
      <c r="J249" s="5"/>
      <c r="K249" s="5"/>
      <c r="L249" s="3" t="str">
        <f ca="1">IF(OR(E249="",I249=""),"",I249-TODAY())</f>
        <v/>
      </c>
    </row>
    <row r="250" spans="1:12">
      <c r="A250" s="3" t="str">
        <f>IF(E250="","",ROW()-4)</f>
        <v/>
      </c>
      <c r="B250" s="5"/>
      <c r="C250" s="5"/>
      <c r="D250" s="5"/>
      <c r="E250" s="5"/>
      <c r="F250" s="5"/>
      <c r="G250" s="5"/>
      <c r="H250" s="4"/>
      <c r="I250" s="4"/>
      <c r="J250" s="5"/>
      <c r="K250" s="5"/>
      <c r="L250" s="3" t="str">
        <f ca="1">IF(OR(E250="",I250=""),"",I250-TODAY())</f>
        <v/>
      </c>
    </row>
    <row r="251" spans="1:12">
      <c r="A251" s="3" t="str">
        <f>IF(E251="","",ROW()-4)</f>
        <v/>
      </c>
      <c r="B251" s="5"/>
      <c r="C251" s="5"/>
      <c r="D251" s="5"/>
      <c r="E251" s="5"/>
      <c r="F251" s="5"/>
      <c r="G251" s="5"/>
      <c r="H251" s="4"/>
      <c r="I251" s="4"/>
      <c r="J251" s="5"/>
      <c r="K251" s="5"/>
      <c r="L251" s="3" t="str">
        <f ca="1">IF(OR(E251="",I251=""),"",I251-TODAY())</f>
        <v/>
      </c>
    </row>
    <row r="252" spans="1:12">
      <c r="A252" s="3" t="str">
        <f>IF(E252="","",ROW()-4)</f>
        <v/>
      </c>
      <c r="B252" s="5"/>
      <c r="C252" s="5"/>
      <c r="D252" s="5"/>
      <c r="E252" s="5"/>
      <c r="F252" s="5"/>
      <c r="G252" s="5"/>
      <c r="H252" s="4"/>
      <c r="I252" s="4"/>
      <c r="J252" s="5"/>
      <c r="K252" s="5"/>
      <c r="L252" s="3" t="str">
        <f ca="1">IF(OR(E252="",I252=""),"",I252-TODAY())</f>
        <v/>
      </c>
    </row>
    <row r="253" spans="1:12">
      <c r="A253" s="3" t="str">
        <f>IF(E253="","",ROW()-4)</f>
        <v/>
      </c>
      <c r="B253" s="5"/>
      <c r="C253" s="5"/>
      <c r="D253" s="5"/>
      <c r="E253" s="5"/>
      <c r="F253" s="5"/>
      <c r="G253" s="5"/>
      <c r="H253" s="4"/>
      <c r="I253" s="4"/>
      <c r="J253" s="5"/>
      <c r="K253" s="5"/>
      <c r="L253" s="3" t="str">
        <f ca="1">IF(OR(E253="",I253=""),"",I253-TODAY())</f>
        <v/>
      </c>
    </row>
    <row r="254" spans="1:12">
      <c r="A254" s="3" t="str">
        <f>IF(E254="","",ROW()-4)</f>
        <v/>
      </c>
      <c r="B254" s="5"/>
      <c r="C254" s="5"/>
      <c r="D254" s="5"/>
      <c r="E254" s="5"/>
      <c r="F254" s="5"/>
      <c r="G254" s="5"/>
      <c r="H254" s="4"/>
      <c r="I254" s="4"/>
      <c r="J254" s="5"/>
      <c r="K254" s="5"/>
      <c r="L254" s="3" t="str">
        <f ca="1">IF(OR(E254="",I254=""),"",I254-TODAY())</f>
        <v/>
      </c>
    </row>
    <row r="255" spans="1:12">
      <c r="A255" s="3" t="str">
        <f>IF(E255="","",ROW()-4)</f>
        <v/>
      </c>
      <c r="B255" s="5"/>
      <c r="C255" s="5"/>
      <c r="D255" s="5"/>
      <c r="E255" s="5"/>
      <c r="F255" s="5"/>
      <c r="G255" s="5"/>
      <c r="H255" s="4"/>
      <c r="I255" s="4"/>
      <c r="J255" s="5"/>
      <c r="K255" s="5"/>
      <c r="L255" s="3" t="str">
        <f ca="1">IF(OR(E255="",I255=""),"",I255-TODAY())</f>
        <v/>
      </c>
    </row>
    <row r="256" spans="1:12">
      <c r="A256" s="3" t="str">
        <f>IF(E256="","",ROW()-4)</f>
        <v/>
      </c>
      <c r="B256" s="5"/>
      <c r="C256" s="5"/>
      <c r="D256" s="5"/>
      <c r="E256" s="5"/>
      <c r="F256" s="5"/>
      <c r="G256" s="5"/>
      <c r="H256" s="4"/>
      <c r="I256" s="4"/>
      <c r="J256" s="5"/>
      <c r="K256" s="5"/>
      <c r="L256" s="3" t="str">
        <f ca="1">IF(OR(E256="",I256=""),"",I256-TODAY())</f>
        <v/>
      </c>
    </row>
    <row r="257" spans="1:12">
      <c r="A257" s="3" t="str">
        <f>IF(E257="","",ROW()-4)</f>
        <v/>
      </c>
      <c r="B257" s="5"/>
      <c r="C257" s="5"/>
      <c r="D257" s="5"/>
      <c r="E257" s="5"/>
      <c r="F257" s="5"/>
      <c r="G257" s="5"/>
      <c r="H257" s="4"/>
      <c r="I257" s="4"/>
      <c r="J257" s="5"/>
      <c r="K257" s="5"/>
      <c r="L257" s="3" t="str">
        <f ca="1">IF(OR(E257="",I257=""),"",I257-TODAY())</f>
        <v/>
      </c>
    </row>
    <row r="258" spans="1:12">
      <c r="A258" s="3" t="str">
        <f>IF(E258="","",ROW()-4)</f>
        <v/>
      </c>
      <c r="B258" s="5"/>
      <c r="C258" s="5"/>
      <c r="D258" s="5"/>
      <c r="E258" s="5"/>
      <c r="F258" s="5"/>
      <c r="G258" s="5"/>
      <c r="H258" s="4"/>
      <c r="I258" s="4"/>
      <c r="J258" s="5"/>
      <c r="K258" s="5"/>
      <c r="L258" s="3" t="str">
        <f ca="1">IF(OR(E258="",I258=""),"",I258-TODAY())</f>
        <v/>
      </c>
    </row>
    <row r="259" spans="1:12">
      <c r="A259" s="3" t="str">
        <f>IF(E259="","",ROW()-4)</f>
        <v/>
      </c>
      <c r="B259" s="5"/>
      <c r="C259" s="5"/>
      <c r="D259" s="5"/>
      <c r="E259" s="5"/>
      <c r="F259" s="5"/>
      <c r="G259" s="5"/>
      <c r="H259" s="4"/>
      <c r="I259" s="4"/>
      <c r="J259" s="5"/>
      <c r="K259" s="5"/>
      <c r="L259" s="3" t="str">
        <f ca="1">IF(OR(E259="",I259=""),"",I259-TODAY())</f>
        <v/>
      </c>
    </row>
    <row r="260" spans="1:12">
      <c r="A260" s="3" t="str">
        <f>IF(E260="","",ROW()-4)</f>
        <v/>
      </c>
      <c r="B260" s="5"/>
      <c r="C260" s="5"/>
      <c r="D260" s="5"/>
      <c r="E260" s="5"/>
      <c r="F260" s="5"/>
      <c r="G260" s="5"/>
      <c r="H260" s="4"/>
      <c r="I260" s="4"/>
      <c r="J260" s="5"/>
      <c r="K260" s="5"/>
      <c r="L260" s="3" t="str">
        <f ca="1">IF(OR(E260="",I260=""),"",I260-TODAY())</f>
        <v/>
      </c>
    </row>
    <row r="261" spans="1:12">
      <c r="A261" s="3" t="str">
        <f>IF(E261="","",ROW()-4)</f>
        <v/>
      </c>
      <c r="B261" s="5"/>
      <c r="C261" s="5"/>
      <c r="D261" s="5"/>
      <c r="E261" s="5"/>
      <c r="F261" s="5"/>
      <c r="G261" s="5"/>
      <c r="H261" s="4"/>
      <c r="I261" s="4"/>
      <c r="J261" s="5"/>
      <c r="K261" s="5"/>
      <c r="L261" s="3" t="str">
        <f ca="1">IF(OR(E261="",I261=""),"",I261-TODAY())</f>
        <v/>
      </c>
    </row>
    <row r="262" spans="1:12">
      <c r="A262" s="3" t="str">
        <f>IF(E262="","",ROW()-4)</f>
        <v/>
      </c>
      <c r="B262" s="5"/>
      <c r="C262" s="5"/>
      <c r="D262" s="5"/>
      <c r="E262" s="5"/>
      <c r="F262" s="5"/>
      <c r="G262" s="5"/>
      <c r="H262" s="4"/>
      <c r="I262" s="4"/>
      <c r="J262" s="5"/>
      <c r="K262" s="5"/>
      <c r="L262" s="3" t="str">
        <f ca="1">IF(OR(E262="",I262=""),"",I262-TODAY())</f>
        <v/>
      </c>
    </row>
    <row r="263" spans="1:12">
      <c r="A263" s="3" t="str">
        <f>IF(E263="","",ROW()-4)</f>
        <v/>
      </c>
      <c r="B263" s="5"/>
      <c r="C263" s="5"/>
      <c r="D263" s="5"/>
      <c r="E263" s="5"/>
      <c r="F263" s="5"/>
      <c r="G263" s="5"/>
      <c r="H263" s="4"/>
      <c r="I263" s="4"/>
      <c r="J263" s="5"/>
      <c r="K263" s="5"/>
      <c r="L263" s="3" t="str">
        <f ca="1">IF(OR(E263="",I263=""),"",I263-TODAY())</f>
        <v/>
      </c>
    </row>
    <row r="264" spans="1:12">
      <c r="A264" s="3" t="str">
        <f>IF(E264="","",ROW()-4)</f>
        <v/>
      </c>
      <c r="B264" s="5"/>
      <c r="C264" s="5"/>
      <c r="D264" s="5"/>
      <c r="E264" s="5"/>
      <c r="F264" s="5"/>
      <c r="G264" s="5"/>
      <c r="H264" s="4"/>
      <c r="I264" s="4"/>
      <c r="J264" s="5"/>
      <c r="K264" s="5"/>
      <c r="L264" s="3" t="str">
        <f ca="1">IF(OR(E264="",I264=""),"",I264-TODAY())</f>
        <v/>
      </c>
    </row>
    <row r="265" spans="1:12">
      <c r="A265" s="3" t="str">
        <f>IF(E265="","",ROW()-4)</f>
        <v/>
      </c>
      <c r="B265" s="5"/>
      <c r="C265" s="5"/>
      <c r="D265" s="5"/>
      <c r="E265" s="5"/>
      <c r="F265" s="5"/>
      <c r="G265" s="5"/>
      <c r="H265" s="4"/>
      <c r="I265" s="4"/>
      <c r="J265" s="5"/>
      <c r="K265" s="5"/>
      <c r="L265" s="3" t="str">
        <f ca="1">IF(OR(E265="",I265=""),"",I265-TODAY())</f>
        <v/>
      </c>
    </row>
    <row r="266" spans="1:12">
      <c r="A266" s="3" t="str">
        <f>IF(E266="","",ROW()-4)</f>
        <v/>
      </c>
      <c r="B266" s="5"/>
      <c r="C266" s="5"/>
      <c r="D266" s="5"/>
      <c r="E266" s="5"/>
      <c r="F266" s="5"/>
      <c r="G266" s="5"/>
      <c r="H266" s="4"/>
      <c r="I266" s="4"/>
      <c r="J266" s="5"/>
      <c r="K266" s="5"/>
      <c r="L266" s="3" t="str">
        <f ca="1">IF(OR(E266="",I266=""),"",I266-TODAY())</f>
        <v/>
      </c>
    </row>
    <row r="267" spans="1:12">
      <c r="A267" s="3" t="str">
        <f>IF(E267="","",ROW()-4)</f>
        <v/>
      </c>
      <c r="B267" s="5"/>
      <c r="C267" s="5"/>
      <c r="D267" s="5"/>
      <c r="E267" s="5"/>
      <c r="F267" s="5"/>
      <c r="G267" s="5"/>
      <c r="H267" s="4"/>
      <c r="I267" s="4"/>
      <c r="J267" s="5"/>
      <c r="K267" s="5"/>
      <c r="L267" s="3" t="str">
        <f ca="1">IF(OR(E267="",I267=""),"",I267-TODAY())</f>
        <v/>
      </c>
    </row>
    <row r="268" spans="1:12">
      <c r="A268" s="3" t="str">
        <f>IF(E268="","",ROW()-4)</f>
        <v/>
      </c>
      <c r="B268" s="5"/>
      <c r="C268" s="5"/>
      <c r="D268" s="5"/>
      <c r="E268" s="5"/>
      <c r="F268" s="5"/>
      <c r="G268" s="5"/>
      <c r="H268" s="4"/>
      <c r="I268" s="4"/>
      <c r="J268" s="5"/>
      <c r="K268" s="5"/>
      <c r="L268" s="3" t="str">
        <f ca="1">IF(OR(E268="",I268=""),"",I268-TODAY())</f>
        <v/>
      </c>
    </row>
    <row r="269" spans="1:12">
      <c r="A269" s="3" t="str">
        <f>IF(E269="","",ROW()-4)</f>
        <v/>
      </c>
      <c r="B269" s="5"/>
      <c r="C269" s="5"/>
      <c r="D269" s="5"/>
      <c r="E269" s="5"/>
      <c r="F269" s="5"/>
      <c r="G269" s="5"/>
      <c r="H269" s="4"/>
      <c r="I269" s="4"/>
      <c r="J269" s="5"/>
      <c r="K269" s="5"/>
      <c r="L269" s="3" t="str">
        <f ca="1">IF(OR(E269="",I269=""),"",I269-TODAY())</f>
        <v/>
      </c>
    </row>
    <row r="270" spans="1:12">
      <c r="A270" s="3" t="str">
        <f>IF(E270="","",ROW()-4)</f>
        <v/>
      </c>
      <c r="B270" s="5"/>
      <c r="C270" s="5"/>
      <c r="D270" s="5"/>
      <c r="E270" s="5"/>
      <c r="F270" s="5"/>
      <c r="G270" s="5"/>
      <c r="H270" s="4"/>
      <c r="I270" s="4"/>
      <c r="J270" s="5"/>
      <c r="K270" s="5"/>
      <c r="L270" s="3" t="str">
        <f ca="1">IF(OR(E270="",I270=""),"",I270-TODAY())</f>
        <v/>
      </c>
    </row>
    <row r="271" spans="1:12">
      <c r="A271" s="3" t="str">
        <f>IF(E271="","",ROW()-4)</f>
        <v/>
      </c>
      <c r="B271" s="5"/>
      <c r="C271" s="5"/>
      <c r="D271" s="5"/>
      <c r="E271" s="5"/>
      <c r="F271" s="5"/>
      <c r="G271" s="5"/>
      <c r="H271" s="4"/>
      <c r="I271" s="4"/>
      <c r="J271" s="5"/>
      <c r="K271" s="5"/>
      <c r="L271" s="3" t="str">
        <f ca="1">IF(OR(E271="",I271=""),"",I271-TODAY())</f>
        <v/>
      </c>
    </row>
    <row r="272" spans="1:12">
      <c r="A272" s="3" t="str">
        <f>IF(E272="","",ROW()-4)</f>
        <v/>
      </c>
      <c r="B272" s="5"/>
      <c r="C272" s="5"/>
      <c r="D272" s="5"/>
      <c r="E272" s="5"/>
      <c r="F272" s="5"/>
      <c r="G272" s="5"/>
      <c r="H272" s="4"/>
      <c r="I272" s="4"/>
      <c r="J272" s="5"/>
      <c r="K272" s="5"/>
      <c r="L272" s="3" t="str">
        <f ca="1">IF(OR(E272="",I272=""),"",I272-TODAY())</f>
        <v/>
      </c>
    </row>
    <row r="273" spans="1:12">
      <c r="A273" s="3" t="str">
        <f>IF(E273="","",ROW()-4)</f>
        <v/>
      </c>
      <c r="B273" s="5"/>
      <c r="C273" s="5"/>
      <c r="D273" s="5"/>
      <c r="E273" s="5"/>
      <c r="F273" s="5"/>
      <c r="G273" s="5"/>
      <c r="H273" s="4"/>
      <c r="I273" s="4"/>
      <c r="J273" s="5"/>
      <c r="K273" s="5"/>
      <c r="L273" s="3" t="str">
        <f ca="1">IF(OR(E273="",I273=""),"",I273-TODAY())</f>
        <v/>
      </c>
    </row>
    <row r="274" spans="1:12">
      <c r="A274" s="3" t="str">
        <f>IF(E274="","",ROW()-4)</f>
        <v/>
      </c>
      <c r="B274" s="5"/>
      <c r="C274" s="5"/>
      <c r="D274" s="5"/>
      <c r="E274" s="5"/>
      <c r="F274" s="5"/>
      <c r="G274" s="5"/>
      <c r="H274" s="4"/>
      <c r="I274" s="4"/>
      <c r="J274" s="5"/>
      <c r="K274" s="5"/>
      <c r="L274" s="3" t="str">
        <f ca="1">IF(OR(E274="",I274=""),"",I274-TODAY())</f>
        <v/>
      </c>
    </row>
    <row r="275" spans="1:12">
      <c r="A275" s="3" t="str">
        <f>IF(E275="","",ROW()-4)</f>
        <v/>
      </c>
      <c r="B275" s="5"/>
      <c r="C275" s="5"/>
      <c r="D275" s="5"/>
      <c r="E275" s="5"/>
      <c r="F275" s="5"/>
      <c r="G275" s="5"/>
      <c r="H275" s="4"/>
      <c r="I275" s="4"/>
      <c r="J275" s="5"/>
      <c r="K275" s="5"/>
      <c r="L275" s="3" t="str">
        <f ca="1">IF(OR(E275="",I275=""),"",I275-TODAY())</f>
        <v/>
      </c>
    </row>
    <row r="276" spans="1:12">
      <c r="A276" s="3" t="str">
        <f>IF(E276="","",ROW()-4)</f>
        <v/>
      </c>
      <c r="B276" s="5"/>
      <c r="C276" s="5"/>
      <c r="D276" s="5"/>
      <c r="E276" s="5"/>
      <c r="F276" s="5"/>
      <c r="G276" s="5"/>
      <c r="H276" s="4"/>
      <c r="I276" s="4"/>
      <c r="J276" s="5"/>
      <c r="K276" s="5"/>
      <c r="L276" s="3" t="str">
        <f ca="1">IF(OR(E276="",I276=""),"",I276-TODAY())</f>
        <v/>
      </c>
    </row>
    <row r="277" spans="1:12">
      <c r="A277" s="3" t="str">
        <f>IF(E277="","",ROW()-4)</f>
        <v/>
      </c>
      <c r="B277" s="5"/>
      <c r="C277" s="5"/>
      <c r="D277" s="5"/>
      <c r="E277" s="5"/>
      <c r="F277" s="5"/>
      <c r="G277" s="5"/>
      <c r="H277" s="4"/>
      <c r="I277" s="4"/>
      <c r="J277" s="5"/>
      <c r="K277" s="5"/>
      <c r="L277" s="3" t="str">
        <f ca="1">IF(OR(E277="",I277=""),"",I277-TODAY())</f>
        <v/>
      </c>
    </row>
    <row r="278" spans="1:12">
      <c r="A278" s="3" t="str">
        <f>IF(E278="","",ROW()-4)</f>
        <v/>
      </c>
      <c r="B278" s="5"/>
      <c r="C278" s="5"/>
      <c r="D278" s="5"/>
      <c r="E278" s="5"/>
      <c r="F278" s="5"/>
      <c r="G278" s="5"/>
      <c r="H278" s="4"/>
      <c r="I278" s="4"/>
      <c r="J278" s="5"/>
      <c r="K278" s="5"/>
      <c r="L278" s="3" t="str">
        <f ca="1">IF(OR(E278="",I278=""),"",I278-TODAY())</f>
        <v/>
      </c>
    </row>
    <row r="279" spans="1:12">
      <c r="A279" s="3" t="str">
        <f>IF(E279="","",ROW()-4)</f>
        <v/>
      </c>
      <c r="B279" s="5"/>
      <c r="C279" s="5"/>
      <c r="D279" s="5"/>
      <c r="E279" s="5"/>
      <c r="F279" s="5"/>
      <c r="G279" s="5"/>
      <c r="H279" s="4"/>
      <c r="I279" s="4"/>
      <c r="J279" s="5"/>
      <c r="K279" s="5"/>
      <c r="L279" s="3" t="str">
        <f ca="1">IF(OR(E279="",I279=""),"",I279-TODAY())</f>
        <v/>
      </c>
    </row>
    <row r="280" spans="1:12">
      <c r="A280" s="3" t="str">
        <f>IF(E280="","",ROW()-4)</f>
        <v/>
      </c>
      <c r="B280" s="5"/>
      <c r="C280" s="5"/>
      <c r="D280" s="5"/>
      <c r="E280" s="5"/>
      <c r="F280" s="5"/>
      <c r="G280" s="5"/>
      <c r="H280" s="4"/>
      <c r="I280" s="4"/>
      <c r="J280" s="5"/>
      <c r="K280" s="5"/>
      <c r="L280" s="3" t="str">
        <f ca="1">IF(OR(E280="",I280=""),"",I280-TODAY())</f>
        <v/>
      </c>
    </row>
    <row r="281" spans="1:12">
      <c r="A281" s="3" t="str">
        <f>IF(E281="","",ROW()-4)</f>
        <v/>
      </c>
      <c r="B281" s="5"/>
      <c r="C281" s="5"/>
      <c r="D281" s="5"/>
      <c r="E281" s="5"/>
      <c r="F281" s="5"/>
      <c r="G281" s="5"/>
      <c r="H281" s="4"/>
      <c r="I281" s="4"/>
      <c r="J281" s="5"/>
      <c r="K281" s="5"/>
      <c r="L281" s="3" t="str">
        <f ca="1">IF(OR(E281="",I281=""),"",I281-TODAY())</f>
        <v/>
      </c>
    </row>
    <row r="282" spans="1:12">
      <c r="A282" s="3" t="str">
        <f>IF(E282="","",ROW()-4)</f>
        <v/>
      </c>
      <c r="B282" s="5"/>
      <c r="C282" s="5"/>
      <c r="D282" s="5"/>
      <c r="E282" s="5"/>
      <c r="F282" s="5"/>
      <c r="G282" s="5"/>
      <c r="H282" s="4"/>
      <c r="I282" s="4"/>
      <c r="J282" s="5"/>
      <c r="K282" s="5"/>
      <c r="L282" s="3" t="str">
        <f ca="1">IF(OR(E282="",I282=""),"",I282-TODAY())</f>
        <v/>
      </c>
    </row>
    <row r="283" spans="1:12">
      <c r="A283" s="3" t="str">
        <f>IF(E283="","",ROW()-4)</f>
        <v/>
      </c>
      <c r="B283" s="5"/>
      <c r="C283" s="5"/>
      <c r="D283" s="5"/>
      <c r="E283" s="5"/>
      <c r="F283" s="5"/>
      <c r="G283" s="5"/>
      <c r="H283" s="4"/>
      <c r="I283" s="4"/>
      <c r="J283" s="5"/>
      <c r="K283" s="5"/>
      <c r="L283" s="3" t="str">
        <f ca="1">IF(OR(E283="",I283=""),"",I283-TODAY())</f>
        <v/>
      </c>
    </row>
    <row r="284" spans="1:12">
      <c r="A284" s="3" t="str">
        <f>IF(E284="","",ROW()-4)</f>
        <v/>
      </c>
      <c r="B284" s="5"/>
      <c r="C284" s="5"/>
      <c r="D284" s="5"/>
      <c r="E284" s="5"/>
      <c r="F284" s="5"/>
      <c r="G284" s="5"/>
      <c r="H284" s="4"/>
      <c r="I284" s="4"/>
      <c r="J284" s="5"/>
      <c r="K284" s="5"/>
      <c r="L284" s="3" t="str">
        <f ca="1">IF(OR(E284="",I284=""),"",I284-TODAY())</f>
        <v/>
      </c>
    </row>
    <row r="285" spans="1:12">
      <c r="A285" s="3" t="str">
        <f>IF(E285="","",ROW()-4)</f>
        <v/>
      </c>
      <c r="B285" s="5"/>
      <c r="C285" s="5"/>
      <c r="D285" s="5"/>
      <c r="E285" s="5"/>
      <c r="F285" s="5"/>
      <c r="G285" s="5"/>
      <c r="H285" s="4"/>
      <c r="I285" s="4"/>
      <c r="J285" s="5"/>
      <c r="K285" s="5"/>
      <c r="L285" s="3" t="str">
        <f ca="1">IF(OR(E285="",I285=""),"",I285-TODAY())</f>
        <v/>
      </c>
    </row>
    <row r="286" spans="1:12">
      <c r="A286" s="3" t="str">
        <f>IF(E286="","",ROW()-4)</f>
        <v/>
      </c>
      <c r="B286" s="5"/>
      <c r="C286" s="5"/>
      <c r="D286" s="5"/>
      <c r="E286" s="5"/>
      <c r="F286" s="5"/>
      <c r="G286" s="5"/>
      <c r="H286" s="4"/>
      <c r="I286" s="4"/>
      <c r="J286" s="5"/>
      <c r="K286" s="5"/>
      <c r="L286" s="3" t="str">
        <f ca="1">IF(OR(E286="",I286=""),"",I286-TODAY())</f>
        <v/>
      </c>
    </row>
    <row r="287" spans="1:12">
      <c r="A287" s="3" t="str">
        <f>IF(E287="","",ROW()-4)</f>
        <v/>
      </c>
      <c r="B287" s="5"/>
      <c r="C287" s="5"/>
      <c r="D287" s="5"/>
      <c r="E287" s="5"/>
      <c r="F287" s="5"/>
      <c r="G287" s="5"/>
      <c r="H287" s="4"/>
      <c r="I287" s="4"/>
      <c r="J287" s="5"/>
      <c r="K287" s="5"/>
      <c r="L287" s="3" t="str">
        <f ca="1">IF(OR(E287="",I287=""),"",I287-TODAY())</f>
        <v/>
      </c>
    </row>
    <row r="288" spans="1:12">
      <c r="A288" s="3" t="str">
        <f>IF(E288="","",ROW()-4)</f>
        <v/>
      </c>
      <c r="B288" s="5"/>
      <c r="C288" s="5"/>
      <c r="D288" s="5"/>
      <c r="E288" s="5"/>
      <c r="F288" s="5"/>
      <c r="G288" s="5"/>
      <c r="H288" s="4"/>
      <c r="I288" s="4"/>
      <c r="J288" s="5"/>
      <c r="K288" s="5"/>
      <c r="L288" s="3" t="str">
        <f ca="1">IF(OR(E288="",I288=""),"",I288-TODAY())</f>
        <v/>
      </c>
    </row>
    <row r="289" spans="1:12">
      <c r="A289" s="3" t="str">
        <f>IF(E289="","",ROW()-4)</f>
        <v/>
      </c>
      <c r="B289" s="5"/>
      <c r="C289" s="5"/>
      <c r="D289" s="5"/>
      <c r="E289" s="5"/>
      <c r="F289" s="5"/>
      <c r="G289" s="5"/>
      <c r="H289" s="4"/>
      <c r="I289" s="4"/>
      <c r="J289" s="5"/>
      <c r="K289" s="5"/>
      <c r="L289" s="3" t="str">
        <f ca="1">IF(OR(E289="",I289=""),"",I289-TODAY())</f>
        <v/>
      </c>
    </row>
    <row r="290" spans="1:12">
      <c r="A290" s="3" t="str">
        <f>IF(E290="","",ROW()-4)</f>
        <v/>
      </c>
      <c r="B290" s="5"/>
      <c r="C290" s="5"/>
      <c r="D290" s="5"/>
      <c r="E290" s="5"/>
      <c r="F290" s="5"/>
      <c r="G290" s="5"/>
      <c r="H290" s="4"/>
      <c r="I290" s="4"/>
      <c r="J290" s="5"/>
      <c r="K290" s="5"/>
      <c r="L290" s="3" t="str">
        <f ca="1">IF(OR(E290="",I290=""),"",I290-TODAY())</f>
        <v/>
      </c>
    </row>
    <row r="291" spans="1:12">
      <c r="A291" s="3" t="str">
        <f>IF(E291="","",ROW()-4)</f>
        <v/>
      </c>
      <c r="B291" s="5"/>
      <c r="C291" s="5"/>
      <c r="D291" s="5"/>
      <c r="E291" s="5"/>
      <c r="F291" s="5"/>
      <c r="G291" s="5"/>
      <c r="H291" s="4"/>
      <c r="I291" s="4"/>
      <c r="J291" s="5"/>
      <c r="K291" s="5"/>
      <c r="L291" s="3" t="str">
        <f ca="1">IF(OR(E291="",I291=""),"",I291-TODAY())</f>
        <v/>
      </c>
    </row>
    <row r="292" spans="1:12">
      <c r="A292" s="3" t="str">
        <f>IF(E292="","",ROW()-4)</f>
        <v/>
      </c>
      <c r="B292" s="5"/>
      <c r="C292" s="5"/>
      <c r="D292" s="5"/>
      <c r="E292" s="5"/>
      <c r="F292" s="5"/>
      <c r="G292" s="5"/>
      <c r="H292" s="4"/>
      <c r="I292" s="4"/>
      <c r="J292" s="5"/>
      <c r="K292" s="5"/>
      <c r="L292" s="3" t="str">
        <f ca="1">IF(OR(E292="",I292=""),"",I292-TODAY())</f>
        <v/>
      </c>
    </row>
    <row r="293" spans="1:12">
      <c r="A293" s="3" t="str">
        <f>IF(E293="","",ROW()-4)</f>
        <v/>
      </c>
      <c r="B293" s="5"/>
      <c r="C293" s="5"/>
      <c r="D293" s="5"/>
      <c r="E293" s="5"/>
      <c r="F293" s="5"/>
      <c r="G293" s="5"/>
      <c r="H293" s="4"/>
      <c r="I293" s="4"/>
      <c r="J293" s="5"/>
      <c r="K293" s="5"/>
      <c r="L293" s="3" t="str">
        <f ca="1">IF(OR(E293="",I293=""),"",I293-TODAY())</f>
        <v/>
      </c>
    </row>
    <row r="294" spans="1:12">
      <c r="A294" s="3" t="str">
        <f>IF(E294="","",ROW()-4)</f>
        <v/>
      </c>
      <c r="B294" s="5"/>
      <c r="C294" s="5"/>
      <c r="D294" s="5"/>
      <c r="E294" s="5"/>
      <c r="F294" s="5"/>
      <c r="G294" s="5"/>
      <c r="H294" s="4"/>
      <c r="I294" s="4"/>
      <c r="J294" s="5"/>
      <c r="K294" s="5"/>
      <c r="L294" s="3" t="str">
        <f ca="1">IF(OR(E294="",I294=""),"",I294-TODAY())</f>
        <v/>
      </c>
    </row>
    <row r="295" spans="1:12">
      <c r="A295" s="3" t="str">
        <f>IF(E295="","",ROW()-4)</f>
        <v/>
      </c>
      <c r="B295" s="5"/>
      <c r="C295" s="5"/>
      <c r="D295" s="5"/>
      <c r="E295" s="5"/>
      <c r="F295" s="5"/>
      <c r="G295" s="5"/>
      <c r="H295" s="4"/>
      <c r="I295" s="4"/>
      <c r="J295" s="5"/>
      <c r="K295" s="5"/>
      <c r="L295" s="3" t="str">
        <f ca="1">IF(OR(E295="",I295=""),"",I295-TODAY())</f>
        <v/>
      </c>
    </row>
    <row r="296" spans="1:12">
      <c r="A296" s="3" t="str">
        <f>IF(E296="","",ROW()-4)</f>
        <v/>
      </c>
      <c r="B296" s="5"/>
      <c r="C296" s="5"/>
      <c r="D296" s="5"/>
      <c r="E296" s="5"/>
      <c r="F296" s="5"/>
      <c r="G296" s="5"/>
      <c r="H296" s="4"/>
      <c r="I296" s="4"/>
      <c r="J296" s="5"/>
      <c r="K296" s="5"/>
      <c r="L296" s="3" t="str">
        <f ca="1">IF(OR(E296="",I296=""),"",I296-TODAY())</f>
        <v/>
      </c>
    </row>
    <row r="297" spans="1:12">
      <c r="A297" s="3" t="str">
        <f>IF(E297="","",ROW()-4)</f>
        <v/>
      </c>
      <c r="B297" s="5"/>
      <c r="C297" s="5"/>
      <c r="D297" s="5"/>
      <c r="E297" s="5"/>
      <c r="F297" s="5"/>
      <c r="G297" s="5"/>
      <c r="H297" s="4"/>
      <c r="I297" s="4"/>
      <c r="J297" s="5"/>
      <c r="K297" s="5"/>
      <c r="L297" s="3" t="str">
        <f ca="1">IF(OR(E297="",I297=""),"",I297-TODAY())</f>
        <v/>
      </c>
    </row>
    <row r="298" spans="1:12">
      <c r="A298" s="3" t="str">
        <f>IF(E298="","",ROW()-4)</f>
        <v/>
      </c>
      <c r="B298" s="5"/>
      <c r="C298" s="5"/>
      <c r="D298" s="5"/>
      <c r="E298" s="5"/>
      <c r="F298" s="5"/>
      <c r="G298" s="5"/>
      <c r="H298" s="4"/>
      <c r="I298" s="4"/>
      <c r="J298" s="5"/>
      <c r="K298" s="5"/>
      <c r="L298" s="3" t="str">
        <f ca="1">IF(OR(E298="",I298=""),"",I298-TODAY())</f>
        <v/>
      </c>
    </row>
    <row r="299" spans="1:12">
      <c r="A299" s="3" t="str">
        <f>IF(E299="","",ROW()-4)</f>
        <v/>
      </c>
      <c r="B299" s="5"/>
      <c r="C299" s="5"/>
      <c r="D299" s="5"/>
      <c r="E299" s="5"/>
      <c r="F299" s="5"/>
      <c r="G299" s="5"/>
      <c r="H299" s="4"/>
      <c r="I299" s="4"/>
      <c r="J299" s="5"/>
      <c r="K299" s="5"/>
      <c r="L299" s="3" t="str">
        <f ca="1">IF(OR(E299="",I299=""),"",I299-TODAY())</f>
        <v/>
      </c>
    </row>
    <row r="300" spans="1:12">
      <c r="A300" s="3" t="str">
        <f>IF(E300="","",ROW()-4)</f>
        <v/>
      </c>
      <c r="B300" s="5"/>
      <c r="C300" s="5"/>
      <c r="D300" s="5"/>
      <c r="E300" s="5"/>
      <c r="F300" s="5"/>
      <c r="G300" s="5"/>
      <c r="H300" s="4"/>
      <c r="I300" s="4"/>
      <c r="J300" s="5"/>
      <c r="K300" s="5"/>
      <c r="L300" s="3" t="str">
        <f ca="1">IF(OR(E300="",I300=""),"",I300-TODAY())</f>
        <v/>
      </c>
    </row>
    <row r="301" spans="1:12">
      <c r="A301" s="3" t="str">
        <f>IF(E301="","",ROW()-4)</f>
        <v/>
      </c>
      <c r="B301" s="5"/>
      <c r="C301" s="5"/>
      <c r="D301" s="5"/>
      <c r="E301" s="5"/>
      <c r="F301" s="5"/>
      <c r="G301" s="5"/>
      <c r="H301" s="4"/>
      <c r="I301" s="4"/>
      <c r="J301" s="5"/>
      <c r="K301" s="5"/>
      <c r="L301" s="3" t="str">
        <f ca="1">IF(OR(E301="",I301=""),"",I301-TODAY())</f>
        <v/>
      </c>
    </row>
    <row r="302" spans="1:12">
      <c r="A302" s="3" t="str">
        <f>IF(E302="","",ROW()-4)</f>
        <v/>
      </c>
      <c r="B302" s="5"/>
      <c r="C302" s="5"/>
      <c r="D302" s="5"/>
      <c r="E302" s="5"/>
      <c r="F302" s="5"/>
      <c r="G302" s="5"/>
      <c r="H302" s="4"/>
      <c r="I302" s="4"/>
      <c r="J302" s="5"/>
      <c r="K302" s="5"/>
      <c r="L302" s="3" t="str">
        <f ca="1">IF(OR(E302="",I302=""),"",I302-TODAY())</f>
        <v/>
      </c>
    </row>
    <row r="303" spans="1:12">
      <c r="A303" s="3" t="str">
        <f>IF(E303="","",ROW()-4)</f>
        <v/>
      </c>
      <c r="B303" s="5"/>
      <c r="C303" s="5"/>
      <c r="D303" s="5"/>
      <c r="E303" s="5"/>
      <c r="F303" s="5"/>
      <c r="G303" s="5"/>
      <c r="H303" s="4"/>
      <c r="I303" s="4"/>
      <c r="J303" s="5"/>
      <c r="K303" s="5"/>
      <c r="L303" s="3" t="str">
        <f ca="1">IF(OR(E303="",I303=""),"",I303-TODAY())</f>
        <v/>
      </c>
    </row>
    <row r="304" spans="1:12">
      <c r="A304" s="3" t="str">
        <f>IF(E304="","",ROW()-4)</f>
        <v/>
      </c>
      <c r="B304" s="5"/>
      <c r="C304" s="5"/>
      <c r="D304" s="5"/>
      <c r="E304" s="5"/>
      <c r="F304" s="5"/>
      <c r="G304" s="5"/>
      <c r="H304" s="4"/>
      <c r="I304" s="4"/>
      <c r="J304" s="5"/>
      <c r="K304" s="5"/>
      <c r="L304" s="3" t="str">
        <f ca="1">IF(OR(E304="",I304=""),"",I304-TODAY())</f>
        <v/>
      </c>
    </row>
  </sheetData>
  <autoFilter ref="A4:L304" xr:uid="{00000000-0009-0000-0000-000002000000}"/>
  <mergeCells count="2">
    <mergeCell ref="A1:L1"/>
    <mergeCell ref="A2:L2"/>
  </mergeCells>
  <conditionalFormatting sqref="J5:J304">
    <cfRule type="expression" dxfId="2" priority="2">
      <formula>J5="Complete"</formula>
    </cfRule>
    <cfRule type="expression" dxfId="1" priority="3">
      <formula>J5="Waiting"</formula>
    </cfRule>
  </conditionalFormatting>
  <conditionalFormatting sqref="L5:L304">
    <cfRule type="cellIs" dxfId="0" priority="4" operator="lessThan">
      <formula>0</formula>
    </cfRule>
  </conditionalFormatting>
  <dataValidations count="1">
    <dataValidation type="list" allowBlank="1" sqref="J5:J304" xr:uid="{00000000-0002-0000-0200-000000000000}">
      <formula1>"Not started,In progress,Waiting,Complete,Confirm with adviser"</formula1>
      <formula2>0</formula2>
    </dataValidation>
  </dataValidations>
  <pageMargins left="0.75" right="0.75" top="1" bottom="1" header="0.5" footer="0.5"/>
  <pageSetup orientation="landscape" horizontalDpi="300" verticalDpi="300"/>
  <headerFooter>
    <oddHeader>&amp;R&amp;9 &amp;K001a4bBuyQ</oddHeader>
    <oddFooter>&amp;C&amp;8 &amp;K434a4fBuyQ | School Audit Readiness Tracker | Educational use only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39"/>
  <sheetViews>
    <sheetView showGridLines="0" zoomScale="80" zoomScaleNormal="80" workbookViewId="0">
      <pane ySplit="8" topLeftCell="A9" activePane="bottomLeft" state="frozen"/>
      <selection pane="bottomLeft" activeCell="R26" sqref="R26"/>
    </sheetView>
  </sheetViews>
  <sheetFormatPr defaultColWidth="8.7109375" defaultRowHeight="15"/>
  <cols>
    <col min="1" max="1" width="28" customWidth="1"/>
    <col min="2" max="2" width="12" customWidth="1"/>
    <col min="3" max="3" width="4" customWidth="1"/>
    <col min="4" max="12" width="14" customWidth="1"/>
  </cols>
  <sheetData>
    <row r="1" spans="1:12" ht="33.75" customHeight="1">
      <c r="A1" s="14" t="s">
        <v>69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30" customHeight="1">
      <c r="A2" s="15" t="s">
        <v>70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4" spans="1:12" ht="21.75" customHeight="1">
      <c r="A4" s="29" t="s">
        <v>71</v>
      </c>
      <c r="B4" s="29"/>
      <c r="C4" s="29"/>
      <c r="D4" s="29" t="s">
        <v>72</v>
      </c>
      <c r="E4" s="29"/>
      <c r="F4" s="29"/>
      <c r="G4" s="29" t="s">
        <v>73</v>
      </c>
      <c r="H4" s="29"/>
      <c r="I4" s="29"/>
      <c r="J4" s="29" t="s">
        <v>74</v>
      </c>
      <c r="K4" s="29"/>
      <c r="L4" s="29"/>
    </row>
    <row r="5" spans="1:12" ht="21.75" customHeight="1">
      <c r="A5" s="25">
        <f>COUNTIF('Purchase Review'!F5:F504,"&lt;&gt;")</f>
        <v>0</v>
      </c>
      <c r="B5" s="25"/>
      <c r="C5" s="25"/>
      <c r="D5" s="26">
        <f>COUNTIF('Purchase Review'!V5:V504,"Needs attention")</f>
        <v>0</v>
      </c>
      <c r="E5" s="26"/>
      <c r="F5" s="26"/>
      <c r="G5" s="27">
        <f>COUNTIF('Purchase Review'!V5:V504,"Complete")</f>
        <v>0</v>
      </c>
      <c r="H5" s="27"/>
      <c r="I5" s="27"/>
      <c r="J5" s="28">
        <f>COUNTIFS('Action Plan'!E5:E304,"&lt;&gt;",'Action Plan'!J5:J304,"&lt;&gt;Complete")</f>
        <v>0</v>
      </c>
      <c r="K5" s="28"/>
      <c r="L5" s="28"/>
    </row>
    <row r="6" spans="1:12" ht="21.75" customHeight="1">
      <c r="A6" s="25"/>
      <c r="B6" s="25"/>
      <c r="C6" s="25"/>
      <c r="D6" s="26"/>
      <c r="E6" s="26"/>
      <c r="F6" s="26"/>
      <c r="G6" s="27"/>
      <c r="H6" s="27"/>
      <c r="I6" s="27"/>
      <c r="J6" s="28"/>
      <c r="K6" s="28"/>
      <c r="L6" s="28"/>
    </row>
    <row r="7" spans="1:12" ht="21.75" customHeight="1">
      <c r="A7" s="25"/>
      <c r="B7" s="25"/>
      <c r="C7" s="25"/>
      <c r="D7" s="26"/>
      <c r="E7" s="26"/>
      <c r="F7" s="26"/>
      <c r="G7" s="27"/>
      <c r="H7" s="27"/>
      <c r="I7" s="27"/>
      <c r="J7" s="28"/>
      <c r="K7" s="28"/>
      <c r="L7" s="28"/>
    </row>
    <row r="9" spans="1:12" ht="24" customHeight="1">
      <c r="A9" s="18" t="s">
        <v>75</v>
      </c>
      <c r="B9" s="18"/>
      <c r="C9" s="18"/>
      <c r="D9" s="18"/>
      <c r="E9" s="18"/>
      <c r="F9" s="18"/>
    </row>
    <row r="10" spans="1:12">
      <c r="A10" s="2" t="s">
        <v>66</v>
      </c>
      <c r="B10" s="2" t="s">
        <v>76</v>
      </c>
    </row>
    <row r="11" spans="1:12">
      <c r="A11" t="s">
        <v>16</v>
      </c>
      <c r="B11" s="7">
        <f>COUNTIF('Purchase Review'!V5:V504,A11)</f>
        <v>0</v>
      </c>
    </row>
    <row r="12" spans="1:12">
      <c r="A12" t="s">
        <v>18</v>
      </c>
      <c r="B12" s="7">
        <f>COUNTIF('Purchase Review'!V5:V504,A12)</f>
        <v>0</v>
      </c>
    </row>
    <row r="13" spans="1:12">
      <c r="A13" t="s">
        <v>22</v>
      </c>
      <c r="B13" s="7">
        <f>COUNTIF('Purchase Review'!V5:V504,A13)</f>
        <v>0</v>
      </c>
    </row>
    <row r="14" spans="1:12">
      <c r="A14" t="s">
        <v>77</v>
      </c>
      <c r="B14" s="7">
        <f>COUNTIF('Purchase Review'!V5:V504,A14)</f>
        <v>0</v>
      </c>
    </row>
    <row r="17" spans="1:6" ht="24" customHeight="1">
      <c r="A17" s="18" t="s">
        <v>78</v>
      </c>
      <c r="B17" s="18"/>
      <c r="C17" s="18"/>
      <c r="D17" s="18"/>
      <c r="E17" s="18"/>
      <c r="F17" s="18"/>
    </row>
    <row r="18" spans="1:6">
      <c r="A18" s="2" t="s">
        <v>79</v>
      </c>
      <c r="B18" s="2" t="s">
        <v>76</v>
      </c>
    </row>
    <row r="19" spans="1:6">
      <c r="A19" t="s">
        <v>43</v>
      </c>
      <c r="B19" s="7">
        <f>COUNTIF('Purchase Review'!K5:K504,"Needs attention")</f>
        <v>0</v>
      </c>
    </row>
    <row r="20" spans="1:6">
      <c r="A20" t="s">
        <v>44</v>
      </c>
      <c r="B20" s="7">
        <f>COUNTIF('Purchase Review'!L5:L504,"Needs attention")</f>
        <v>0</v>
      </c>
    </row>
    <row r="21" spans="1:6">
      <c r="A21" t="s">
        <v>45</v>
      </c>
      <c r="B21" s="7">
        <f>COUNTIF('Purchase Review'!M5:M504,"Needs attention")</f>
        <v>0</v>
      </c>
    </row>
    <row r="22" spans="1:6">
      <c r="A22" t="s">
        <v>46</v>
      </c>
      <c r="B22" s="7">
        <f>COUNTIF('Purchase Review'!N5:N504,"Needs attention")</f>
        <v>0</v>
      </c>
    </row>
    <row r="23" spans="1:6">
      <c r="A23" t="s">
        <v>47</v>
      </c>
      <c r="B23" s="7">
        <f>COUNTIF('Purchase Review'!O5:O504,"Needs attention")</f>
        <v>0</v>
      </c>
    </row>
    <row r="24" spans="1:6">
      <c r="A24" t="s">
        <v>48</v>
      </c>
      <c r="B24" s="7">
        <f>COUNTIF('Purchase Review'!P5:P504,"Needs attention")</f>
        <v>0</v>
      </c>
    </row>
    <row r="25" spans="1:6">
      <c r="A25" t="s">
        <v>49</v>
      </c>
      <c r="B25" s="7">
        <f>COUNTIF('Purchase Review'!Q5:Q504,"Needs attention")</f>
        <v>0</v>
      </c>
    </row>
    <row r="26" spans="1:6">
      <c r="A26" t="s">
        <v>50</v>
      </c>
      <c r="B26" s="7">
        <f>COUNTIF('Purchase Review'!R5:R504,"Needs attention")</f>
        <v>0</v>
      </c>
    </row>
    <row r="27" spans="1:6">
      <c r="A27" t="s">
        <v>51</v>
      </c>
      <c r="B27" s="7">
        <f>COUNTIF('Purchase Review'!S5:S504,"Needs attention")</f>
        <v>0</v>
      </c>
    </row>
    <row r="30" spans="1:6" ht="24" customHeight="1">
      <c r="A30" s="18" t="s">
        <v>80</v>
      </c>
      <c r="B30" s="18"/>
      <c r="C30" s="18"/>
      <c r="D30" s="18"/>
      <c r="E30" s="18"/>
      <c r="F30" s="18"/>
    </row>
    <row r="31" spans="1:6">
      <c r="A31" s="2" t="s">
        <v>66</v>
      </c>
      <c r="B31" s="2" t="s">
        <v>76</v>
      </c>
    </row>
    <row r="32" spans="1:6">
      <c r="A32" t="s">
        <v>81</v>
      </c>
      <c r="B32" s="7">
        <f>COUNTIF('Action Plan'!J5:J304,A32)</f>
        <v>0</v>
      </c>
    </row>
    <row r="33" spans="1:10">
      <c r="A33" t="s">
        <v>77</v>
      </c>
      <c r="B33" s="7">
        <f>COUNTIF('Action Plan'!J5:J304,A33)</f>
        <v>0</v>
      </c>
    </row>
    <row r="34" spans="1:10">
      <c r="A34" t="s">
        <v>82</v>
      </c>
      <c r="B34" s="7">
        <f>COUNTIF('Action Plan'!J5:J304,A34)</f>
        <v>0</v>
      </c>
    </row>
    <row r="35" spans="1:10">
      <c r="A35" t="s">
        <v>16</v>
      </c>
      <c r="B35" s="7">
        <f>COUNTIF('Action Plan'!J5:J304,A35)</f>
        <v>0</v>
      </c>
    </row>
    <row r="36" spans="1:10">
      <c r="A36" t="s">
        <v>22</v>
      </c>
      <c r="B36" s="7">
        <f>COUNTIF('Action Plan'!J5:J304,A36)</f>
        <v>0</v>
      </c>
    </row>
    <row r="38" spans="1:10">
      <c r="A38" s="8" t="s">
        <v>83</v>
      </c>
      <c r="B38" s="9">
        <f ca="1">COUNTIFS('Action Plan'!E5:E304,"&lt;&gt;",'Action Plan'!J5:J304,"&lt;&gt;Complete",'Action Plan'!I5:I304,"&lt;"&amp;TODAY())</f>
        <v>0</v>
      </c>
    </row>
    <row r="39" spans="1:10" ht="37.35">
      <c r="J39" s="10" t="s">
        <v>84</v>
      </c>
    </row>
  </sheetData>
  <mergeCells count="13">
    <mergeCell ref="J5:L7"/>
    <mergeCell ref="A9:F9"/>
    <mergeCell ref="A1:L1"/>
    <mergeCell ref="A2:L2"/>
    <mergeCell ref="A4:C4"/>
    <mergeCell ref="D4:F4"/>
    <mergeCell ref="G4:I4"/>
    <mergeCell ref="J4:L4"/>
    <mergeCell ref="A17:F17"/>
    <mergeCell ref="A30:F30"/>
    <mergeCell ref="A5:C7"/>
    <mergeCell ref="D5:F7"/>
    <mergeCell ref="G5:I7"/>
  </mergeCells>
  <pageMargins left="0.75" right="0.75" top="1" bottom="1" header="0.5" footer="0.5"/>
  <pageSetup orientation="landscape" horizontalDpi="300" verticalDpi="300"/>
  <headerFooter>
    <oddHeader>&amp;R&amp;9 &amp;K001a4bBuyQ</oddHeader>
    <oddFooter>&amp;C&amp;8 &amp;K434a4fBuyQ | School Audit Readiness Tracker | Educational use only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7"/>
  <sheetViews>
    <sheetView showGridLines="0" tabSelected="1" zoomScale="70" zoomScaleNormal="70" workbookViewId="0">
      <pane ySplit="4" topLeftCell="A5" activePane="bottomLeft" state="frozen"/>
      <selection pane="bottomLeft" activeCell="A5" sqref="A5"/>
    </sheetView>
  </sheetViews>
  <sheetFormatPr defaultColWidth="8.7109375" defaultRowHeight="15"/>
  <cols>
    <col min="1" max="1" width="8" customWidth="1"/>
    <col min="2" max="2" width="12" customWidth="1"/>
    <col min="3" max="3" width="18" customWidth="1"/>
    <col min="4" max="4" width="16" customWidth="1"/>
    <col min="5" max="5" width="18" customWidth="1"/>
    <col min="6" max="6" width="24" customWidth="1"/>
    <col min="7" max="8" width="12" customWidth="1"/>
    <col min="9" max="9" width="18" customWidth="1"/>
    <col min="10" max="10" width="12" customWidth="1"/>
    <col min="11" max="11" width="15" customWidth="1"/>
    <col min="12" max="12" width="13" customWidth="1"/>
    <col min="13" max="14" width="18" customWidth="1"/>
    <col min="15" max="15" width="20" customWidth="1"/>
    <col min="16" max="16" width="14" customWidth="1"/>
    <col min="17" max="17" width="15" customWidth="1"/>
    <col min="18" max="18" width="18" customWidth="1"/>
    <col min="19" max="19" width="17" customWidth="1"/>
    <col min="20" max="20" width="24" customWidth="1"/>
    <col min="21" max="22" width="16" customWidth="1"/>
    <col min="23" max="23" width="11" customWidth="1"/>
    <col min="24" max="24" width="28" customWidth="1"/>
    <col min="25" max="25" width="13" customWidth="1"/>
  </cols>
  <sheetData>
    <row r="1" spans="1:25" ht="33.75" customHeight="1">
      <c r="A1" s="14" t="s">
        <v>85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</row>
    <row r="2" spans="1:25" ht="30" customHeight="1">
      <c r="A2" s="15" t="s">
        <v>86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4" spans="1:25" ht="45.75" customHeight="1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 t="s">
        <v>43</v>
      </c>
      <c r="L4" s="2" t="s">
        <v>44</v>
      </c>
      <c r="M4" s="2" t="s">
        <v>45</v>
      </c>
      <c r="N4" s="2" t="s">
        <v>46</v>
      </c>
      <c r="O4" s="2" t="s">
        <v>47</v>
      </c>
      <c r="P4" s="2" t="s">
        <v>48</v>
      </c>
      <c r="Q4" s="2" t="s">
        <v>49</v>
      </c>
      <c r="R4" s="2" t="s">
        <v>50</v>
      </c>
      <c r="S4" s="2" t="s">
        <v>51</v>
      </c>
      <c r="T4" s="2" t="s">
        <v>52</v>
      </c>
      <c r="U4" s="2" t="s">
        <v>53</v>
      </c>
      <c r="V4" s="2" t="s">
        <v>54</v>
      </c>
      <c r="W4" s="2" t="s">
        <v>55</v>
      </c>
      <c r="X4" s="2" t="s">
        <v>56</v>
      </c>
      <c r="Y4" s="2" t="s">
        <v>57</v>
      </c>
    </row>
    <row r="5" spans="1:25">
      <c r="A5" s="11">
        <v>1</v>
      </c>
      <c r="B5" s="12">
        <v>46273</v>
      </c>
      <c r="C5" s="11" t="s">
        <v>87</v>
      </c>
      <c r="D5" s="11" t="s">
        <v>88</v>
      </c>
      <c r="E5" s="11" t="s">
        <v>89</v>
      </c>
      <c r="F5" s="11" t="s">
        <v>90</v>
      </c>
      <c r="G5" s="12">
        <v>46254</v>
      </c>
      <c r="H5" s="13">
        <v>8200</v>
      </c>
      <c r="I5" s="11" t="s">
        <v>91</v>
      </c>
      <c r="J5" s="11" t="s">
        <v>92</v>
      </c>
      <c r="K5" s="11" t="s">
        <v>16</v>
      </c>
      <c r="L5" s="11" t="s">
        <v>16</v>
      </c>
      <c r="M5" s="11" t="s">
        <v>16</v>
      </c>
      <c r="N5" s="11" t="s">
        <v>16</v>
      </c>
      <c r="O5" s="11" t="s">
        <v>16</v>
      </c>
      <c r="P5" s="11" t="s">
        <v>20</v>
      </c>
      <c r="Q5" s="11" t="s">
        <v>16</v>
      </c>
      <c r="R5" s="11" t="s">
        <v>16</v>
      </c>
      <c r="S5" s="11" t="s">
        <v>16</v>
      </c>
      <c r="T5" s="11" t="s">
        <v>93</v>
      </c>
      <c r="U5" s="11" t="s">
        <v>94</v>
      </c>
      <c r="V5" s="11" t="s">
        <v>16</v>
      </c>
      <c r="W5" s="11" t="s">
        <v>95</v>
      </c>
      <c r="X5" s="11" t="s">
        <v>96</v>
      </c>
      <c r="Y5" s="11" t="s">
        <v>92</v>
      </c>
    </row>
    <row r="6" spans="1:25" ht="22.35">
      <c r="A6" s="11">
        <v>2</v>
      </c>
      <c r="B6" s="12">
        <v>46273</v>
      </c>
      <c r="C6" s="11" t="s">
        <v>97</v>
      </c>
      <c r="D6" s="11" t="s">
        <v>98</v>
      </c>
      <c r="E6" s="11" t="s">
        <v>99</v>
      </c>
      <c r="F6" s="11" t="s">
        <v>100</v>
      </c>
      <c r="G6" s="12">
        <v>46218</v>
      </c>
      <c r="H6" s="13">
        <v>36000</v>
      </c>
      <c r="I6" s="11" t="s">
        <v>101</v>
      </c>
      <c r="J6" s="11" t="s">
        <v>102</v>
      </c>
      <c r="K6" s="11" t="s">
        <v>16</v>
      </c>
      <c r="L6" s="11" t="s">
        <v>16</v>
      </c>
      <c r="M6" s="11" t="s">
        <v>16</v>
      </c>
      <c r="N6" s="11" t="s">
        <v>18</v>
      </c>
      <c r="O6" s="11" t="s">
        <v>18</v>
      </c>
      <c r="P6" s="11" t="s">
        <v>16</v>
      </c>
      <c r="Q6" s="11" t="s">
        <v>16</v>
      </c>
      <c r="R6" s="11" t="s">
        <v>16</v>
      </c>
      <c r="S6" s="11" t="s">
        <v>16</v>
      </c>
      <c r="T6" s="11" t="s">
        <v>103</v>
      </c>
      <c r="U6" s="11" t="s">
        <v>104</v>
      </c>
      <c r="V6" s="11" t="s">
        <v>18</v>
      </c>
      <c r="W6" s="11" t="s">
        <v>105</v>
      </c>
      <c r="X6" s="11" t="s">
        <v>106</v>
      </c>
      <c r="Y6" s="11" t="s">
        <v>102</v>
      </c>
    </row>
    <row r="7" spans="1:25" ht="22.35">
      <c r="A7" s="11">
        <v>3</v>
      </c>
      <c r="B7" s="12">
        <v>46274</v>
      </c>
      <c r="C7" s="11" t="s">
        <v>107</v>
      </c>
      <c r="D7" s="11" t="s">
        <v>108</v>
      </c>
      <c r="E7" s="11" t="s">
        <v>109</v>
      </c>
      <c r="F7" s="11" t="s">
        <v>110</v>
      </c>
      <c r="G7" s="12">
        <v>46262</v>
      </c>
      <c r="H7" s="13">
        <v>14500</v>
      </c>
      <c r="I7" s="11" t="s">
        <v>111</v>
      </c>
      <c r="J7" s="11" t="s">
        <v>92</v>
      </c>
      <c r="K7" s="11" t="s">
        <v>22</v>
      </c>
      <c r="L7" s="11" t="s">
        <v>16</v>
      </c>
      <c r="M7" s="11" t="s">
        <v>22</v>
      </c>
      <c r="N7" s="11" t="s">
        <v>22</v>
      </c>
      <c r="O7" s="11" t="s">
        <v>16</v>
      </c>
      <c r="P7" s="11" t="s">
        <v>16</v>
      </c>
      <c r="Q7" s="11" t="s">
        <v>16</v>
      </c>
      <c r="R7" s="11" t="s">
        <v>77</v>
      </c>
      <c r="S7" s="11" t="s">
        <v>77</v>
      </c>
      <c r="T7" s="11" t="s">
        <v>112</v>
      </c>
      <c r="U7" s="11" t="s">
        <v>113</v>
      </c>
      <c r="V7" s="11" t="s">
        <v>22</v>
      </c>
      <c r="W7" s="11" t="s">
        <v>114</v>
      </c>
      <c r="X7" s="11" t="s">
        <v>115</v>
      </c>
      <c r="Y7" s="11" t="s">
        <v>102</v>
      </c>
    </row>
  </sheetData>
  <autoFilter ref="A4:Y7" xr:uid="{00000000-0009-0000-0000-000004000000}"/>
  <mergeCells count="2">
    <mergeCell ref="A1:Y1"/>
    <mergeCell ref="A2:Y2"/>
  </mergeCells>
  <pageMargins left="0.75" right="0.75" top="1" bottom="1" header="0.5" footer="0.5"/>
  <pageSetup orientation="landscape" horizontalDpi="300" verticalDpi="300"/>
  <headerFooter>
    <oddHeader>&amp;R&amp;9 &amp;K001a4bBuyQ</oddHeader>
    <oddFooter>&amp;C&amp;8 &amp;K434a4fBuyQ | School Audit Readiness Tracker | Educational use only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Daniela Parra</dc:creator>
  <cp:keywords/>
  <dc:description/>
  <cp:lastModifiedBy/>
  <cp:revision>0</cp:revision>
  <dcterms:created xsi:type="dcterms:W3CDTF">2026-09-10T21:03:51Z</dcterms:created>
  <dcterms:modified xsi:type="dcterms:W3CDTF">2026-09-15T15:52:39Z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2026-09-10T21:03:51Z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e40e8e71-8d49-437a-b93f-72605079dfed</vt:lpwstr>
  </property>
  <property fmtid="{D5CDD505-2E9C-101B-9397-08002B2CF9AE}" pid="7" name="MSIP_Label_defa4170-0d19-0005-0004-bc88714345d2_ActionId">
    <vt:lpwstr>0c7712d0-b078-4188-b8d5-daac90fb9577</vt:lpwstr>
  </property>
  <property fmtid="{D5CDD505-2E9C-101B-9397-08002B2CF9AE}" pid="8" name="MSIP_Label_defa4170-0d19-0005-0004-bc88714345d2_ContentBits">
    <vt:lpwstr>0</vt:lpwstr>
  </property>
</Properties>
</file>