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C:\Users\DanielaParra\Downloads\"/>
    </mc:Choice>
  </mc:AlternateContent>
  <xr:revisionPtr revIDLastSave="0" documentId="13_ncr:1_{8842859A-4A00-4460-A171-89DCE133638D}" xr6:coauthVersionLast="47" xr6:coauthVersionMax="47" xr10:uidLastSave="{00000000-0000-0000-0000-000000000000}"/>
  <bookViews>
    <workbookView xWindow="-110" yWindow="-110" windowWidth="19420" windowHeight="11500" tabRatio="500" xr2:uid="{00000000-000D-0000-FFFF-FFFF00000000}"/>
  </bookViews>
  <sheets>
    <sheet name="Instructions" sheetId="1" r:id="rId1"/>
    <sheet name="Organization Profile" sheetId="2" r:id="rId2"/>
    <sheet name="Assessment" sheetId="3" r:id="rId3"/>
    <sheet name="Dashboard" sheetId="4" r:id="rId4"/>
  </sheet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C19" i="4" l="1"/>
  <c r="D19" i="4" s="1"/>
  <c r="C18" i="4"/>
  <c r="D18" i="4" s="1"/>
  <c r="C17" i="4"/>
  <c r="D17" i="4" s="1"/>
  <c r="G7" i="4"/>
  <c r="F7" i="4"/>
  <c r="B6" i="4"/>
  <c r="C7" i="4" s="1"/>
</calcChain>
</file>

<file path=xl/sharedStrings.xml><?xml version="1.0" encoding="utf-8"?>
<sst xmlns="http://schemas.openxmlformats.org/spreadsheetml/2006/main" count="137" uniqueCount="113">
  <si>
    <t>Transformational Growth Readiness Assessment</t>
  </si>
  <si>
    <t>A self-assessment for school and network leaders</t>
  </si>
  <si>
    <t>WHAT THIS TOOL DOES</t>
  </si>
  <si>
    <t>The Transformational Growth Readiness Assessment helps school and network leaders evaluate where their organization stands across the three operational pillars that drive transformational outcomes: Mindset, Talent, and Execution.
It brings key organizational readiness factors into one place so leadership teams can step back, assess strengths and pressure points, and identify where to focus before making major operational decisions.</t>
  </si>
  <si>
    <t>AT A GLANCE, IT HELPS ANSWER QUESTIONS LIKE:</t>
  </si>
  <si>
    <t>• Where are we genuinely strong as an organization?</t>
  </si>
  <si>
    <t>• Which pillar most needs attention before we move forward?</t>
  </si>
  <si>
    <t>• Are we building on a solid operational foundation — or moving faster than our systems can support?</t>
  </si>
  <si>
    <t>• What should we prioritize to move from steady progress to transformational results?</t>
  </si>
  <si>
    <t>HOW TO USE THIS TOOL</t>
  </si>
  <si>
    <t>Step 1  Complete the Organization Profile tab.</t>
  </si>
  <si>
    <t>Step 2  Rate each statement in the Assessment tab using the 1–5 scale.</t>
  </si>
  <si>
    <t>Step 3  Review the Dashboard for your overall score, pillar scores, and recommended focus areas.</t>
  </si>
  <si>
    <t>Step 4  Use the results to guide leadership team discussion and planning.</t>
  </si>
  <si>
    <t>SCORING SCALE</t>
  </si>
  <si>
    <t>1 = Not in place</t>
  </si>
  <si>
    <t>2 = Limited progress</t>
  </si>
  <si>
    <t>3 = Partially in place</t>
  </si>
  <si>
    <t>4 = Mostly in place</t>
  </si>
  <si>
    <t>5 = Fully in place</t>
  </si>
  <si>
    <t>THE THREE PILLARS</t>
  </si>
  <si>
    <t>Pillar 1 – Mindset
The belief systems, culture, and leadership behaviors that set the ceiling on what an organization can achieve.</t>
  </si>
  <si>
    <t>Pillar 2 – Talent
The strategies and systems for attracting, developing, and retaining the people who implement the mission.</t>
  </si>
  <si>
    <t>Pillar 3 – Execution
The operational disciplines — data systems, strategic clarity, and accountability rhythms — that translate belief and talent into results.</t>
  </si>
  <si>
    <t>IMPORTANT NOTE</t>
  </si>
  <si>
    <t>The goal is not to score high. The goal is to answer honestly so the results reflect your organization's current reality. This tool is most valuable when completed as a leadership team rather than as a single person. That creates better discussion and a more balanced picture of where the organization actually stands.</t>
  </si>
  <si>
    <t>FORMATTING KEY</t>
  </si>
  <si>
    <t>Blue font</t>
  </si>
  <si>
    <t>User inputs — enter your scores here</t>
  </si>
  <si>
    <t>Black font</t>
  </si>
  <si>
    <t>Formula / calculated cells — do not edit</t>
  </si>
  <si>
    <t>Gray fill</t>
  </si>
  <si>
    <t>Static labels and headers</t>
  </si>
  <si>
    <t>Green</t>
  </si>
  <si>
    <t>Strong — score 4 or 5</t>
  </si>
  <si>
    <t>Yellow</t>
  </si>
  <si>
    <t>Developing — score 3</t>
  </si>
  <si>
    <t>Red</t>
  </si>
  <si>
    <t>Needs attention — score 1 or 2</t>
  </si>
  <si>
    <t>BuyQ works with charter and private schools to simplify procurement through pre-negotiated contracts and education-first guidance.  Visit buyq.org to learn more.</t>
  </si>
  <si>
    <t>Organization Profile</t>
  </si>
  <si>
    <t>Complete the fields below before beginning the assessment.</t>
  </si>
  <si>
    <t>Organization Name</t>
  </si>
  <si>
    <t>School Type (Charter / Private / Other)</t>
  </si>
  <si>
    <t>Number of Campuses</t>
  </si>
  <si>
    <t>Total Enrollment</t>
  </si>
  <si>
    <t>Assessment Date</t>
  </si>
  <si>
    <t>Assessment Completed By</t>
  </si>
  <si>
    <t>Role / Title</t>
  </si>
  <si>
    <t>Notes</t>
  </si>
  <si>
    <t>Rate each statement honestly. Blue font = your input. The goal is an accurate picture, not a high score.</t>
  </si>
  <si>
    <t>Pillar</t>
  </si>
  <si>
    <t>#</t>
  </si>
  <si>
    <t>Assessment Statement</t>
  </si>
  <si>
    <t>Score
(1–5)</t>
  </si>
  <si>
    <t>Notes (optional)</t>
  </si>
  <si>
    <t>PILLAR  ·  MINDSET</t>
  </si>
  <si>
    <t>Mindset</t>
  </si>
  <si>
    <t>Our leadership team holds a genuine, shared belief that all students in our care are capable of extraordinary outcomes — and acts accordingly.</t>
  </si>
  <si>
    <t>We have made our organizational beliefs explicit, and they are consistently reflected in how we hire, evaluate, and support staff.</t>
  </si>
  <si>
    <t>We regularly examine whether our goals are ambitious enough — and whether we have quietly accepted a pace of progress that falls short of what students deserve.</t>
  </si>
  <si>
    <t>When data does not reflect the growth students are capable of, our first response is deep investigation — not acceptance.</t>
  </si>
  <si>
    <t>Leaders at all levels actively reinforce the belief system in daily practice, not just in mission statements and all-staff communications.</t>
  </si>
  <si>
    <t>We actively narrate early wins — even before results are fully visible — to build momentum and shift what the organization believes is possible.</t>
  </si>
  <si>
    <t>PILLAR  ·  TALENT</t>
  </si>
  <si>
    <t>Talent</t>
  </si>
  <si>
    <t>We have a clear, specific profile of what an excellent teacher and leader looks like in our organization — beyond general values statements.</t>
  </si>
  <si>
    <t>Our hiring process is designed to select for that profile, with structured evaluation criteria that go beyond credentials and experience.</t>
  </si>
  <si>
    <t>Our professional development is directly connected to classroom or role practice — not primarily theoretical or disconnected from daily work.</t>
  </si>
  <si>
    <t>Staff at all levels receive regular, specific feedback that is tied to clear expectations — and that feedback is acted upon.</t>
  </si>
  <si>
    <t>We have a formal leadership pipeline that identifies, develops, and prepares future leaders before they step into new roles.</t>
  </si>
  <si>
    <t>Our compensation is competitive enough for teaching and leading here to feel like a sustainable, long-term career choice.</t>
  </si>
  <si>
    <t>Staff can see their own growth and feel the organization is genuinely invested in their development — not just their performance.</t>
  </si>
  <si>
    <t>PILLAR  ·  EXECUTION</t>
  </si>
  <si>
    <t>Execution</t>
  </si>
  <si>
    <t>Our most critical operational processes are documented, repeatable, and understood by the people responsible for them.</t>
  </si>
  <si>
    <t>We use leading indicators — not just lagging data — to identify when something is off track and intervene quickly.</t>
  </si>
  <si>
    <t>We can act on performance data within 48 hours of identifying an issue, rather than waiting for the next benchmark cycle.</t>
  </si>
  <si>
    <t>Quantitative data and qualitative observation are both part of how we understand performance — and they are reviewed together.</t>
  </si>
  <si>
    <t>Our strategic priorities are clear enough that every team understands how their work connects to the overall direction of the organization.</t>
  </si>
  <si>
    <t>We have a regular leadership review cadence that keeps the organization aligned and able to course-correct quickly when needed.</t>
  </si>
  <si>
    <t>Cross-functional coordination between operations, finance, academics, and talent is strong and proactive rather than reactive.</t>
  </si>
  <si>
    <t>Transformational Growth Readiness Assessment — Dashboard</t>
  </si>
  <si>
    <t>Your overall score, pillar scores, strengths, and recommended focus areas.</t>
  </si>
  <si>
    <t>OVERALL READINESS SCORE</t>
  </si>
  <si>
    <t>STRENGTHS &amp; FOCUS AREAS</t>
  </si>
  <si>
    <t>out of 100</t>
  </si>
  <si>
    <t>Strongest Pillar</t>
  </si>
  <si>
    <t>Pillar Needing Most Attention</t>
  </si>
  <si>
    <t>HOW TO INTERPRET YOUR SCORE</t>
  </si>
  <si>
    <t>RECOMMENDED FOCUS AREAS</t>
  </si>
  <si>
    <t>85–100</t>
  </si>
  <si>
    <t>Ready to Advance</t>
  </si>
  <si>
    <t>The organization appears well-positioned across most pillars. Strong foundation for bold decisions.</t>
  </si>
  <si>
    <t>If Mindset needs attention:</t>
  </si>
  <si>
    <t>70–84</t>
  </si>
  <si>
    <t>Promising — Strengthen a Few Areas</t>
  </si>
  <si>
    <t>Many signs of readiness. A few areas would benefit from reinforcement before moving forward.</t>
  </si>
  <si>
    <t>Start by stepping into your organization as a neutral observer. Listen for how people talk about student potential and the pace of change. Make your belief system explicit and build the habit of narrating early wins.</t>
  </si>
  <si>
    <t>50–69</t>
  </si>
  <si>
    <t>Proceed with Caution</t>
  </si>
  <si>
    <t>Important strengths exist, but multiple areas may create strain if left unaddressed.</t>
  </si>
  <si>
    <t>If Talent needs attention:</t>
  </si>
  <si>
    <t>Below 50</t>
  </si>
  <si>
    <t>Needs More Foundation Work</t>
  </si>
  <si>
    <t>More foundational work is needed. This does not mean transformation is off the table — it means sequencing matters.</t>
  </si>
  <si>
    <t>Define the specific profile of your ideal teacher and leader in behavioral terms. Redesign PD to connect directly to practice. Review whether compensation is competitive enough for this to feel like a career, not a job.</t>
  </si>
  <si>
    <t>If Execution needs attention:</t>
  </si>
  <si>
    <t>PILLAR SCORES</t>
  </si>
  <si>
    <t>Audit your data systems: are you using leading indicators or primarily lagging data? Build a 48-hour intervention rhythm. Clarify strategic priorities so every team understands how their work connects to the whole.</t>
  </si>
  <si>
    <t>Avg Score (1–5)</t>
  </si>
  <si>
    <t>Rating</t>
  </si>
  <si>
    <t>The score is a planning signal, not a final verdict. A strong score does not mean there is no work to do. A lower score does not mean transformation is out of reach. The value of this assessment is in helping leaders see clearly, have better conversations, and focus their energy where it matters most.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</si>
</sst>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theme="1"/>
      <name val="Calibri"/>
      <family val="2"/>
      <charset val="1"/>
    </font>
    <font>
      <b/>
      <sz val="16"/>
      <color rgb="FFFFFFFF"/>
      <name val="Arial"/>
      <charset val="1"/>
    </font>
    <font>
      <sz val="10"/>
      <color rgb="FFFFFFFF"/>
      <name val="Arial"/>
      <charset val="1"/>
    </font>
    <font>
      <b/>
      <sz val="10"/>
      <color rgb="FFFFFFFF"/>
      <name val="Arial"/>
      <charset val="1"/>
    </font>
    <font>
      <sz val="10"/>
      <color rgb="FF000000"/>
      <name val="Arial"/>
      <charset val="1"/>
    </font>
    <font>
      <b/>
      <sz val="10"/>
      <color rgb="FF1F3864"/>
      <name val="Arial"/>
      <charset val="1"/>
    </font>
    <font>
      <b/>
      <sz val="10"/>
      <color rgb="FF000000"/>
      <name val="Arial"/>
      <charset val="1"/>
    </font>
    <font>
      <sz val="9"/>
      <color rgb="FFFFFFFF"/>
      <name val="Arial"/>
      <charset val="1"/>
    </font>
    <font>
      <b/>
      <sz val="14"/>
      <color rgb="FFFFFFFF"/>
      <name val="Arial"/>
      <charset val="1"/>
    </font>
    <font>
      <sz val="10"/>
      <color rgb="FF0070C0"/>
      <name val="Arial"/>
      <charset val="1"/>
    </font>
    <font>
      <sz val="9"/>
      <color rgb="FF2E5FA3"/>
      <name val="Arial"/>
      <charset val="1"/>
    </font>
    <font>
      <sz val="9"/>
      <color rgb="FF000000"/>
      <name val="Arial"/>
      <charset val="1"/>
    </font>
    <font>
      <sz val="9"/>
      <color rgb="FF276221"/>
      <name val="Arial"/>
      <charset val="1"/>
    </font>
    <font>
      <sz val="9"/>
      <color rgb="FFB45F06"/>
      <name val="Arial"/>
      <charset val="1"/>
    </font>
    <font>
      <b/>
      <sz val="28"/>
      <color rgb="FF1F3864"/>
      <name val="Arial"/>
      <charset val="1"/>
    </font>
    <font>
      <sz val="10"/>
      <color rgb="FF595959"/>
      <name val="Arial"/>
      <charset val="1"/>
    </font>
    <font>
      <b/>
      <sz val="9"/>
      <color rgb="FFFFFFFF"/>
      <name val="Arial"/>
      <charset val="1"/>
    </font>
    <font>
      <b/>
      <sz val="14"/>
      <color rgb="FF276221"/>
      <name val="Arial"/>
      <charset val="1"/>
    </font>
    <font>
      <b/>
      <sz val="14"/>
      <color rgb="FF9C0006"/>
      <name val="Arial"/>
      <charset val="1"/>
    </font>
    <font>
      <b/>
      <sz val="9"/>
      <color rgb="FF276221"/>
      <name val="Arial"/>
      <charset val="1"/>
    </font>
    <font>
      <b/>
      <sz val="9"/>
      <color rgb="FF1F3864"/>
      <name val="Arial"/>
      <charset val="1"/>
    </font>
    <font>
      <b/>
      <sz val="9"/>
      <color rgb="FF9C6500"/>
      <name val="Arial"/>
      <charset val="1"/>
    </font>
    <font>
      <sz val="9"/>
      <color rgb="FF9C6500"/>
      <name val="Arial"/>
      <charset val="1"/>
    </font>
    <font>
      <b/>
      <sz val="9"/>
      <color rgb="FF9C0006"/>
      <name val="Arial"/>
      <charset val="1"/>
    </font>
    <font>
      <sz val="9"/>
      <color rgb="FF9C0006"/>
      <name val="Arial"/>
      <charset val="1"/>
    </font>
  </fonts>
  <fills count="14">
    <fill>
      <patternFill patternType="none"/>
    </fill>
    <fill>
      <patternFill patternType="gray125"/>
    </fill>
    <fill>
      <patternFill patternType="solid">
        <fgColor rgb="FF1F3864"/>
        <bgColor rgb="FF333333"/>
      </patternFill>
    </fill>
    <fill>
      <patternFill patternType="solid">
        <fgColor rgb="FF2E5FA3"/>
        <bgColor rgb="FF0070C0"/>
      </patternFill>
    </fill>
    <fill>
      <patternFill patternType="solid">
        <fgColor rgb="FFFFFFFF"/>
        <bgColor rgb="FFF2F2F2"/>
      </patternFill>
    </fill>
    <fill>
      <patternFill patternType="solid">
        <fgColor rgb="FFD9E2F3"/>
        <bgColor rgb="FFD6E4F7"/>
      </patternFill>
    </fill>
    <fill>
      <patternFill patternType="solid">
        <fgColor rgb="FFF4A623"/>
        <bgColor rgb="FFFFCC00"/>
      </patternFill>
    </fill>
    <fill>
      <patternFill patternType="solid">
        <fgColor rgb="FFFFEB9C"/>
        <bgColor rgb="FFFFF3E0"/>
      </patternFill>
    </fill>
    <fill>
      <patternFill patternType="solid">
        <fgColor rgb="FFF2F2F2"/>
        <bgColor rgb="FFEAF4EA"/>
      </patternFill>
    </fill>
    <fill>
      <patternFill patternType="solid">
        <fgColor rgb="FFD6E4F7"/>
        <bgColor rgb="FFD9E2F3"/>
      </patternFill>
    </fill>
    <fill>
      <patternFill patternType="solid">
        <fgColor rgb="FFEAF4EA"/>
        <bgColor rgb="FFF2F2F2"/>
      </patternFill>
    </fill>
    <fill>
      <patternFill patternType="solid">
        <fgColor rgb="FFFFF3E0"/>
        <bgColor rgb="FFF2F2F2"/>
      </patternFill>
    </fill>
    <fill>
      <patternFill patternType="solid">
        <fgColor rgb="FFC6EFCE"/>
        <bgColor rgb="FFD6E4F7"/>
      </patternFill>
    </fill>
    <fill>
      <patternFill patternType="solid">
        <fgColor rgb="FFFFC7CE"/>
        <bgColor rgb="FFCCCCCC"/>
      </patternFill>
    </fill>
  </fills>
  <borders count="4">
    <border>
      <left/>
      <right/>
      <top/>
      <bottom/>
      <diagonal/>
    </border>
    <border>
      <left style="thin">
        <color rgb="FFCCCCCC"/>
      </left>
      <right style="thin">
        <color rgb="FFCCCCCC"/>
      </right>
      <top style="thin">
        <color rgb="FFCCCCCC"/>
      </top>
      <bottom style="thin">
        <color rgb="FFCCCCCC"/>
      </bottom>
      <diagonal/>
    </border>
    <border>
      <left style="thin">
        <color rgb="FFCCCCCC"/>
      </left>
      <right/>
      <top style="thin">
        <color rgb="FFCCCCCC"/>
      </top>
      <bottom style="thin">
        <color rgb="FFCCCCCC"/>
      </bottom>
      <diagonal/>
    </border>
    <border>
      <left style="thin">
        <color rgb="FFCCCCCC"/>
      </left>
      <right style="thin">
        <color rgb="FFCCCCCC"/>
      </right>
      <top style="thin">
        <color rgb="FFCCCCCC"/>
      </top>
      <bottom/>
      <diagonal/>
    </border>
  </borders>
  <cellStyleXfs count="1">
    <xf numFmtId="0" fontId="0" fillId="0" borderId="0"/>
  </cellStyleXfs>
  <cellXfs count="49">
    <xf numFmtId="0" fontId="0" fillId="0" borderId="0" xfId="0"/>
    <xf numFmtId="0" fontId="14" fillId="5" borderId="1" xfId="0" applyFont="1" applyFill="1" applyBorder="1" applyAlignment="1">
      <alignment horizontal="center" vertical="center"/>
    </xf>
    <xf numFmtId="0" fontId="3" fillId="2" borderId="0" xfId="0" applyFont="1" applyFill="1" applyAlignment="1">
      <alignment horizontal="center" vertical="center" wrapText="1"/>
    </xf>
    <xf numFmtId="0" fontId="5" fillId="11" borderId="2" xfId="0" applyFont="1" applyFill="1" applyBorder="1" applyAlignment="1">
      <alignment horizontal="left" vertical="center" indent="1"/>
    </xf>
    <xf numFmtId="0" fontId="5" fillId="10" borderId="2" xfId="0" applyFont="1" applyFill="1" applyBorder="1" applyAlignment="1">
      <alignment horizontal="left" vertical="center" indent="1"/>
    </xf>
    <xf numFmtId="0" fontId="5" fillId="9" borderId="2" xfId="0" applyFont="1" applyFill="1" applyBorder="1" applyAlignment="1">
      <alignment horizontal="left" vertical="center" indent="1"/>
    </xf>
    <xf numFmtId="0" fontId="8" fillId="2" borderId="0" xfId="0" applyFont="1" applyFill="1" applyAlignment="1">
      <alignment horizontal="center" vertical="center" wrapText="1"/>
    </xf>
    <xf numFmtId="0" fontId="7" fillId="2" borderId="0" xfId="0" applyFont="1" applyFill="1" applyAlignment="1">
      <alignment horizontal="left" vertical="center" wrapText="1"/>
    </xf>
    <xf numFmtId="0" fontId="4" fillId="7" borderId="0" xfId="0" applyFont="1" applyFill="1" applyAlignment="1">
      <alignment horizontal="left" vertical="center" wrapText="1"/>
    </xf>
    <xf numFmtId="0" fontId="3" fillId="6" borderId="0" xfId="0" applyFont="1" applyFill="1" applyAlignment="1">
      <alignment horizontal="left" vertical="center" wrapText="1"/>
    </xf>
    <xf numFmtId="0" fontId="5" fillId="5" borderId="0" xfId="0" applyFont="1" applyFill="1" applyAlignment="1">
      <alignment horizontal="left" vertical="center" wrapText="1"/>
    </xf>
    <xf numFmtId="0" fontId="4" fillId="4" borderId="0" xfId="0" applyFont="1" applyFill="1" applyAlignment="1">
      <alignment horizontal="left" vertical="center" wrapText="1"/>
    </xf>
    <xf numFmtId="0" fontId="3" fillId="2" borderId="0" xfId="0" applyFont="1" applyFill="1" applyAlignment="1">
      <alignment horizontal="left" vertical="center" wrapText="1"/>
    </xf>
    <xf numFmtId="0" fontId="2" fillId="3" borderId="0" xfId="0" applyFont="1" applyFill="1" applyAlignment="1">
      <alignment horizontal="center" vertical="center" wrapText="1"/>
    </xf>
    <xf numFmtId="0" fontId="1" fillId="2" borderId="0" xfId="0" applyFont="1" applyFill="1" applyAlignment="1">
      <alignment horizontal="center" vertical="center" wrapText="1"/>
    </xf>
    <xf numFmtId="0" fontId="4" fillId="4" borderId="0" xfId="0" applyFont="1" applyFill="1" applyAlignment="1">
      <alignment horizontal="left" vertical="center" wrapText="1"/>
    </xf>
    <xf numFmtId="0" fontId="6" fillId="8" borderId="0" xfId="0" applyFont="1" applyFill="1" applyAlignment="1">
      <alignment horizontal="left" vertical="center" wrapText="1"/>
    </xf>
    <xf numFmtId="0" fontId="6" fillId="8" borderId="1" xfId="0" applyFont="1" applyFill="1" applyBorder="1" applyAlignment="1">
      <alignment horizontal="left" vertical="center" wrapText="1"/>
    </xf>
    <xf numFmtId="0" fontId="9" fillId="4" borderId="1" xfId="0" applyFont="1" applyFill="1" applyBorder="1" applyAlignment="1">
      <alignment horizontal="left" vertical="center" wrapText="1"/>
    </xf>
    <xf numFmtId="0" fontId="3" fillId="2" borderId="1" xfId="0" applyFont="1" applyFill="1" applyBorder="1" applyAlignment="1">
      <alignment horizontal="center" vertical="center" wrapText="1"/>
    </xf>
    <xf numFmtId="0" fontId="10" fillId="4" borderId="1" xfId="0" applyFont="1" applyFill="1" applyBorder="1" applyAlignment="1">
      <alignment horizontal="center" vertical="center" wrapText="1"/>
    </xf>
    <xf numFmtId="0" fontId="11" fillId="4" borderId="1" xfId="0" applyFont="1" applyFill="1" applyBorder="1" applyAlignment="1">
      <alignment horizontal="center" vertical="center" wrapText="1"/>
    </xf>
    <xf numFmtId="0" fontId="4" fillId="4" borderId="1" xfId="0" applyFont="1" applyFill="1" applyBorder="1" applyAlignment="1">
      <alignment horizontal="left" vertical="center" wrapText="1"/>
    </xf>
    <xf numFmtId="0" fontId="9" fillId="4" borderId="1" xfId="0" applyFont="1" applyFill="1" applyBorder="1" applyAlignment="1">
      <alignment horizontal="center" vertical="center" wrapText="1"/>
    </xf>
    <xf numFmtId="0" fontId="10" fillId="8" borderId="1" xfId="0" applyFont="1" applyFill="1" applyBorder="1" applyAlignment="1">
      <alignment horizontal="center" vertical="center" wrapText="1"/>
    </xf>
    <xf numFmtId="0" fontId="11" fillId="8" borderId="1" xfId="0" applyFont="1" applyFill="1" applyBorder="1" applyAlignment="1">
      <alignment horizontal="center" vertical="center" wrapText="1"/>
    </xf>
    <xf numFmtId="0" fontId="4" fillId="8" borderId="1" xfId="0" applyFont="1" applyFill="1" applyBorder="1" applyAlignment="1">
      <alignment horizontal="left" vertical="center" wrapText="1"/>
    </xf>
    <xf numFmtId="0" fontId="12" fillId="4" borderId="1" xfId="0" applyFont="1" applyFill="1" applyBorder="1" applyAlignment="1">
      <alignment horizontal="center" vertical="center" wrapText="1"/>
    </xf>
    <xf numFmtId="0" fontId="12" fillId="8" borderId="1" xfId="0" applyFont="1" applyFill="1" applyBorder="1" applyAlignment="1">
      <alignment horizontal="center" vertical="center" wrapText="1"/>
    </xf>
    <xf numFmtId="0" fontId="13" fillId="4" borderId="1" xfId="0" applyFont="1" applyFill="1" applyBorder="1" applyAlignment="1">
      <alignment horizontal="center" vertical="center" wrapText="1"/>
    </xf>
    <xf numFmtId="0" fontId="13" fillId="8" borderId="1" xfId="0" applyFont="1" applyFill="1" applyBorder="1" applyAlignment="1">
      <alignment horizontal="center" vertical="center" wrapText="1"/>
    </xf>
    <xf numFmtId="0" fontId="15" fillId="5" borderId="1" xfId="0" applyFont="1" applyFill="1" applyBorder="1" applyAlignment="1">
      <alignment horizontal="left" vertical="center"/>
    </xf>
    <xf numFmtId="0" fontId="16" fillId="3" borderId="1" xfId="0" applyFont="1" applyFill="1" applyBorder="1" applyAlignment="1">
      <alignment horizontal="center" vertical="center" wrapText="1"/>
    </xf>
    <xf numFmtId="0" fontId="5" fillId="5" borderId="1" xfId="0" applyFont="1" applyFill="1" applyBorder="1" applyAlignment="1">
      <alignment horizontal="left" vertical="center"/>
    </xf>
    <xf numFmtId="0" fontId="17" fillId="12" borderId="1" xfId="0" applyFont="1" applyFill="1" applyBorder="1" applyAlignment="1">
      <alignment horizontal="center" vertical="center" wrapText="1"/>
    </xf>
    <xf numFmtId="0" fontId="18" fillId="13" borderId="1" xfId="0" applyFont="1" applyFill="1" applyBorder="1" applyAlignment="1">
      <alignment horizontal="center" vertical="center" wrapText="1"/>
    </xf>
    <xf numFmtId="0" fontId="19" fillId="12" borderId="1" xfId="0" applyFont="1" applyFill="1" applyBorder="1" applyAlignment="1">
      <alignment horizontal="left" vertical="center" wrapText="1" indent="1"/>
    </xf>
    <xf numFmtId="0" fontId="12" fillId="12" borderId="1" xfId="0" applyFont="1" applyFill="1" applyBorder="1" applyAlignment="1">
      <alignment horizontal="left" vertical="center" wrapText="1" indent="1"/>
    </xf>
    <xf numFmtId="0" fontId="21" fillId="7" borderId="1" xfId="0" applyFont="1" applyFill="1" applyBorder="1" applyAlignment="1">
      <alignment horizontal="left" vertical="center" wrapText="1" indent="1"/>
    </xf>
    <xf numFmtId="0" fontId="22" fillId="7" borderId="1" xfId="0" applyFont="1" applyFill="1" applyBorder="1" applyAlignment="1">
      <alignment horizontal="left" vertical="center" wrapText="1" indent="1"/>
    </xf>
    <xf numFmtId="0" fontId="23" fillId="13" borderId="1" xfId="0" applyFont="1" applyFill="1" applyBorder="1" applyAlignment="1">
      <alignment horizontal="left" vertical="center" wrapText="1" indent="1"/>
    </xf>
    <xf numFmtId="0" fontId="24" fillId="13" borderId="1" xfId="0" applyFont="1" applyFill="1" applyBorder="1" applyAlignment="1">
      <alignment horizontal="left" vertical="center" wrapText="1" indent="1"/>
    </xf>
    <xf numFmtId="0" fontId="5" fillId="4" borderId="1" xfId="0" applyFont="1" applyFill="1" applyBorder="1" applyAlignment="1">
      <alignment horizontal="center" vertical="center" wrapText="1"/>
    </xf>
    <xf numFmtId="0" fontId="4" fillId="4" borderId="1" xfId="0" applyFont="1" applyFill="1" applyBorder="1" applyAlignment="1">
      <alignment horizontal="center" vertical="center" wrapText="1"/>
    </xf>
    <xf numFmtId="0" fontId="0" fillId="5" borderId="3" xfId="0" applyFill="1" applyBorder="1"/>
    <xf numFmtId="0" fontId="20" fillId="8" borderId="1" xfId="0" applyFont="1" applyFill="1" applyBorder="1" applyAlignment="1">
      <alignment horizontal="left" vertical="center" wrapText="1"/>
    </xf>
    <xf numFmtId="0" fontId="11" fillId="4" borderId="1" xfId="0" applyFont="1" applyFill="1" applyBorder="1" applyAlignment="1">
      <alignment horizontal="left" vertical="center" wrapText="1" indent="1"/>
    </xf>
    <xf numFmtId="0" fontId="3" fillId="6" borderId="0" xfId="0" applyFont="1" applyFill="1" applyAlignment="1">
      <alignment horizontal="center" vertical="center" wrapText="1"/>
    </xf>
    <xf numFmtId="0" fontId="11" fillId="7" borderId="0" xfId="0" applyFont="1" applyFill="1" applyAlignment="1">
      <alignment horizontal="left" vertical="center" wrapText="1"/>
    </xf>
  </cellXfs>
  <cellStyles count="1">
    <cellStyle name="Normal" xfId="0" builtinId="0"/>
  </cellStyles>
  <dxfs count="6">
    <dxf>
      <font>
        <b/>
        <sz val="10"/>
        <color rgb="FF9C0006"/>
        <name val="Arial"/>
        <charset val="1"/>
      </font>
      <fill>
        <patternFill>
          <bgColor rgb="FFFFC7CE"/>
        </patternFill>
      </fill>
    </dxf>
    <dxf>
      <font>
        <b/>
        <sz val="10"/>
        <color rgb="FF9C6500"/>
        <name val="Arial"/>
        <charset val="1"/>
      </font>
      <fill>
        <patternFill>
          <bgColor rgb="FFFFEB9C"/>
        </patternFill>
      </fill>
    </dxf>
    <dxf>
      <font>
        <b/>
        <sz val="10"/>
        <color rgb="FF276221"/>
        <name val="Arial"/>
        <charset val="1"/>
      </font>
      <fill>
        <patternFill>
          <bgColor rgb="FFC6EFCE"/>
        </patternFill>
      </fill>
    </dxf>
    <dxf>
      <font>
        <sz val="10"/>
        <color rgb="FF276221"/>
        <name val="Arial"/>
        <charset val="1"/>
      </font>
      <fill>
        <patternFill>
          <bgColor rgb="FFC6EFCE"/>
        </patternFill>
      </fill>
    </dxf>
    <dxf>
      <font>
        <sz val="10"/>
        <color rgb="FF9C6500"/>
        <name val="Arial"/>
        <charset val="1"/>
      </font>
      <fill>
        <patternFill>
          <bgColor rgb="FFFFEB9C"/>
        </patternFill>
      </fill>
    </dxf>
    <dxf>
      <font>
        <sz val="10"/>
        <color rgb="FF9C0006"/>
        <name val="Arial"/>
        <charset val="1"/>
      </font>
      <fill>
        <patternFill>
          <bgColor rgb="FFFFC7CE"/>
        </patternFill>
      </fill>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9C0006"/>
      <rgbColor rgb="FF276221"/>
      <rgbColor rgb="FF000080"/>
      <rgbColor rgb="FF9C6500"/>
      <rgbColor rgb="FF800080"/>
      <rgbColor rgb="FF008080"/>
      <rgbColor rgb="FFCCCCCC"/>
      <rgbColor rgb="FF808080"/>
      <rgbColor rgb="FF9999FF"/>
      <rgbColor rgb="FF993366"/>
      <rgbColor rgb="FFFFF3E0"/>
      <rgbColor rgb="FFEAF4EA"/>
      <rgbColor rgb="FF660066"/>
      <rgbColor rgb="FFFF8080"/>
      <rgbColor rgb="FF0070C0"/>
      <rgbColor rgb="FFD9E2F3"/>
      <rgbColor rgb="FF000080"/>
      <rgbColor rgb="FFFF00FF"/>
      <rgbColor rgb="FFFFFF00"/>
      <rgbColor rgb="FF00FFFF"/>
      <rgbColor rgb="FF800080"/>
      <rgbColor rgb="FF800000"/>
      <rgbColor rgb="FF008080"/>
      <rgbColor rgb="FF0000FF"/>
      <rgbColor rgb="FF00CCFF"/>
      <rgbColor rgb="FFD6E4F7"/>
      <rgbColor rgb="FFC6EFCE"/>
      <rgbColor rgb="FFFFEB9C"/>
      <rgbColor rgb="FFF2F2F2"/>
      <rgbColor rgb="FFFF99CC"/>
      <rgbColor rgb="FFCC99FF"/>
      <rgbColor rgb="FFFFC7CE"/>
      <rgbColor rgb="FF2E5FA3"/>
      <rgbColor rgb="FF33CCCC"/>
      <rgbColor rgb="FF99CC00"/>
      <rgbColor rgb="FFFFCC00"/>
      <rgbColor rgb="FFF4A623"/>
      <rgbColor rgb="FFFF6600"/>
      <rgbColor rgb="FF595959"/>
      <rgbColor rgb="FF969696"/>
      <rgbColor rgb="FF1F3864"/>
      <rgbColor rgb="FF339966"/>
      <rgbColor rgb="FF003300"/>
      <rgbColor rgb="FF333300"/>
      <rgbColor rgb="FFB45F06"/>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1F3864"/>
  </sheetPr>
  <dimension ref="B2:C43"/>
  <sheetViews>
    <sheetView showGridLines="0" tabSelected="1" zoomScaleNormal="100" workbookViewId="0">
      <selection activeCell="B11" sqref="B11:C11"/>
    </sheetView>
  </sheetViews>
  <sheetFormatPr defaultColWidth="8.6328125" defaultRowHeight="14.5" x14ac:dyDescent="0.35"/>
  <cols>
    <col min="1" max="1" width="3" customWidth="1"/>
    <col min="2" max="2" width="52" customWidth="1"/>
    <col min="3" max="3" width="28" customWidth="1"/>
    <col min="4" max="4" width="3" customWidth="1"/>
  </cols>
  <sheetData>
    <row r="2" spans="2:3" ht="35.5" customHeight="1" x14ac:dyDescent="0.35">
      <c r="B2" s="14" t="s">
        <v>0</v>
      </c>
      <c r="C2" s="14"/>
    </row>
    <row r="3" spans="2:3" x14ac:dyDescent="0.35">
      <c r="B3" s="13" t="s">
        <v>1</v>
      </c>
      <c r="C3" s="13"/>
    </row>
    <row r="5" spans="2:3" x14ac:dyDescent="0.35">
      <c r="B5" s="12" t="s">
        <v>2</v>
      </c>
      <c r="C5" s="12"/>
    </row>
    <row r="6" spans="2:3" ht="35" customHeight="1" x14ac:dyDescent="0.35">
      <c r="B6" s="11" t="s">
        <v>3</v>
      </c>
      <c r="C6" s="11"/>
    </row>
    <row r="7" spans="2:3" x14ac:dyDescent="0.35">
      <c r="B7" s="11"/>
      <c r="C7" s="11"/>
    </row>
    <row r="8" spans="2:3" x14ac:dyDescent="0.35">
      <c r="B8" s="10" t="s">
        <v>4</v>
      </c>
      <c r="C8" s="10"/>
    </row>
    <row r="9" spans="2:3" x14ac:dyDescent="0.35">
      <c r="B9" s="11" t="s">
        <v>5</v>
      </c>
      <c r="C9" s="11"/>
    </row>
    <row r="10" spans="2:3" x14ac:dyDescent="0.35">
      <c r="B10" s="11" t="s">
        <v>6</v>
      </c>
      <c r="C10" s="11"/>
    </row>
    <row r="11" spans="2:3" ht="25" customHeight="1" x14ac:dyDescent="0.35">
      <c r="B11" s="11" t="s">
        <v>7</v>
      </c>
      <c r="C11" s="11"/>
    </row>
    <row r="12" spans="2:3" x14ac:dyDescent="0.35">
      <c r="B12" s="11" t="s">
        <v>8</v>
      </c>
      <c r="C12" s="11"/>
    </row>
    <row r="13" spans="2:3" x14ac:dyDescent="0.35">
      <c r="B13" s="11"/>
      <c r="C13" s="11"/>
    </row>
    <row r="14" spans="2:3" x14ac:dyDescent="0.35">
      <c r="B14" s="12" t="s">
        <v>9</v>
      </c>
      <c r="C14" s="12"/>
    </row>
    <row r="15" spans="2:3" x14ac:dyDescent="0.35">
      <c r="B15" s="11" t="s">
        <v>10</v>
      </c>
      <c r="C15" s="11"/>
    </row>
    <row r="16" spans="2:3" x14ac:dyDescent="0.35">
      <c r="B16" s="11" t="s">
        <v>11</v>
      </c>
      <c r="C16" s="11"/>
    </row>
    <row r="17" spans="2:3" x14ac:dyDescent="0.35">
      <c r="B17" s="11" t="s">
        <v>12</v>
      </c>
      <c r="C17" s="11"/>
    </row>
    <row r="18" spans="2:3" x14ac:dyDescent="0.35">
      <c r="B18" s="11" t="s">
        <v>13</v>
      </c>
      <c r="C18" s="11"/>
    </row>
    <row r="19" spans="2:3" x14ac:dyDescent="0.35">
      <c r="B19" s="11"/>
      <c r="C19" s="11"/>
    </row>
    <row r="20" spans="2:3" x14ac:dyDescent="0.35">
      <c r="B20" s="12" t="s">
        <v>14</v>
      </c>
      <c r="C20" s="12"/>
    </row>
    <row r="21" spans="2:3" x14ac:dyDescent="0.35">
      <c r="B21" s="11" t="s">
        <v>15</v>
      </c>
      <c r="C21" s="11"/>
    </row>
    <row r="22" spans="2:3" x14ac:dyDescent="0.35">
      <c r="B22" s="11" t="s">
        <v>16</v>
      </c>
      <c r="C22" s="11"/>
    </row>
    <row r="23" spans="2:3" x14ac:dyDescent="0.35">
      <c r="B23" s="11" t="s">
        <v>17</v>
      </c>
      <c r="C23" s="11"/>
    </row>
    <row r="24" spans="2:3" x14ac:dyDescent="0.35">
      <c r="B24" s="11" t="s">
        <v>18</v>
      </c>
      <c r="C24" s="11"/>
    </row>
    <row r="25" spans="2:3" x14ac:dyDescent="0.35">
      <c r="B25" s="11" t="s">
        <v>19</v>
      </c>
      <c r="C25" s="11"/>
    </row>
    <row r="26" spans="2:3" x14ac:dyDescent="0.35">
      <c r="B26" s="11"/>
      <c r="C26" s="11"/>
    </row>
    <row r="27" spans="2:3" x14ac:dyDescent="0.35">
      <c r="B27" s="12" t="s">
        <v>20</v>
      </c>
      <c r="C27" s="12"/>
    </row>
    <row r="28" spans="2:3" ht="34.5" customHeight="1" x14ac:dyDescent="0.35">
      <c r="B28" s="11" t="s">
        <v>21</v>
      </c>
      <c r="C28" s="11"/>
    </row>
    <row r="29" spans="2:3" ht="34.5" customHeight="1" x14ac:dyDescent="0.35">
      <c r="B29" s="11" t="s">
        <v>22</v>
      </c>
      <c r="C29" s="11"/>
    </row>
    <row r="30" spans="2:3" ht="34.5" customHeight="1" x14ac:dyDescent="0.35">
      <c r="B30" s="11" t="s">
        <v>23</v>
      </c>
      <c r="C30" s="11"/>
    </row>
    <row r="31" spans="2:3" x14ac:dyDescent="0.35">
      <c r="B31" s="11"/>
      <c r="C31" s="11"/>
    </row>
    <row r="32" spans="2:3" x14ac:dyDescent="0.35">
      <c r="B32" s="9" t="s">
        <v>24</v>
      </c>
      <c r="C32" s="9"/>
    </row>
    <row r="33" spans="2:3" ht="56.5" customHeight="1" x14ac:dyDescent="0.35">
      <c r="B33" s="8" t="s">
        <v>25</v>
      </c>
      <c r="C33" s="8"/>
    </row>
    <row r="34" spans="2:3" x14ac:dyDescent="0.35">
      <c r="B34" s="11"/>
      <c r="C34" s="11"/>
    </row>
    <row r="35" spans="2:3" x14ac:dyDescent="0.35">
      <c r="B35" s="12" t="s">
        <v>26</v>
      </c>
      <c r="C35" s="12"/>
    </row>
    <row r="36" spans="2:3" ht="25" x14ac:dyDescent="0.35">
      <c r="B36" s="16" t="s">
        <v>27</v>
      </c>
      <c r="C36" s="15" t="s">
        <v>28</v>
      </c>
    </row>
    <row r="37" spans="2:3" ht="25" x14ac:dyDescent="0.35">
      <c r="B37" s="16" t="s">
        <v>29</v>
      </c>
      <c r="C37" s="15" t="s">
        <v>30</v>
      </c>
    </row>
    <row r="38" spans="2:3" x14ac:dyDescent="0.35">
      <c r="B38" s="16" t="s">
        <v>31</v>
      </c>
      <c r="C38" s="15" t="s">
        <v>32</v>
      </c>
    </row>
    <row r="39" spans="2:3" x14ac:dyDescent="0.35">
      <c r="B39" s="16" t="s">
        <v>33</v>
      </c>
      <c r="C39" s="15" t="s">
        <v>34</v>
      </c>
    </row>
    <row r="40" spans="2:3" x14ac:dyDescent="0.35">
      <c r="B40" s="16" t="s">
        <v>35</v>
      </c>
      <c r="C40" s="15" t="s">
        <v>36</v>
      </c>
    </row>
    <row r="41" spans="2:3" x14ac:dyDescent="0.35">
      <c r="B41" s="16" t="s">
        <v>37</v>
      </c>
      <c r="C41" s="15" t="s">
        <v>38</v>
      </c>
    </row>
    <row r="43" spans="2:3" ht="31" customHeight="1" x14ac:dyDescent="0.35">
      <c r="B43" s="7" t="s">
        <v>39</v>
      </c>
      <c r="C43" s="7"/>
    </row>
  </sheetData>
  <mergeCells count="34">
    <mergeCell ref="B33:C33"/>
    <mergeCell ref="B34:C34"/>
    <mergeCell ref="B35:C35"/>
    <mergeCell ref="B43:C43"/>
    <mergeCell ref="B28:C28"/>
    <mergeCell ref="B29:C29"/>
    <mergeCell ref="B30:C30"/>
    <mergeCell ref="B31:C31"/>
    <mergeCell ref="B32:C32"/>
    <mergeCell ref="B23:C23"/>
    <mergeCell ref="B24:C24"/>
    <mergeCell ref="B25:C25"/>
    <mergeCell ref="B26:C26"/>
    <mergeCell ref="B27:C27"/>
    <mergeCell ref="B18:C18"/>
    <mergeCell ref="B19:C19"/>
    <mergeCell ref="B20:C20"/>
    <mergeCell ref="B21:C21"/>
    <mergeCell ref="B22:C22"/>
    <mergeCell ref="B13:C13"/>
    <mergeCell ref="B14:C14"/>
    <mergeCell ref="B15:C15"/>
    <mergeCell ref="B16:C16"/>
    <mergeCell ref="B17:C17"/>
    <mergeCell ref="B8:C8"/>
    <mergeCell ref="B9:C9"/>
    <mergeCell ref="B10:C10"/>
    <mergeCell ref="B11:C11"/>
    <mergeCell ref="B12:C12"/>
    <mergeCell ref="B2:C2"/>
    <mergeCell ref="B3:C3"/>
    <mergeCell ref="B5:C5"/>
    <mergeCell ref="B6:C6"/>
    <mergeCell ref="B7:C7"/>
  </mergeCells>
  <pageMargins left="0.75" right="0.75" top="1" bottom="1" header="0.511811023622047" footer="0.511811023622047"/>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2E5FA3"/>
  </sheetPr>
  <dimension ref="B1:C12"/>
  <sheetViews>
    <sheetView showGridLines="0" zoomScaleNormal="100" workbookViewId="0"/>
  </sheetViews>
  <sheetFormatPr defaultColWidth="8.6328125" defaultRowHeight="14.5" x14ac:dyDescent="0.35"/>
  <cols>
    <col min="1" max="1" width="3" customWidth="1"/>
    <col min="2" max="2" width="38" customWidth="1"/>
    <col min="3" max="3" width="32" customWidth="1"/>
    <col min="4" max="4" width="3" customWidth="1"/>
  </cols>
  <sheetData>
    <row r="1" spans="2:3" ht="9.75" customHeight="1" x14ac:dyDescent="0.35"/>
    <row r="2" spans="2:3" ht="43.5" customHeight="1" x14ac:dyDescent="0.35">
      <c r="B2" s="6" t="s">
        <v>40</v>
      </c>
      <c r="C2" s="6"/>
    </row>
    <row r="3" spans="2:3" ht="18" customHeight="1" x14ac:dyDescent="0.35">
      <c r="B3" s="13" t="s">
        <v>41</v>
      </c>
      <c r="C3" s="13"/>
    </row>
    <row r="4" spans="2:3" ht="7.5" customHeight="1" x14ac:dyDescent="0.35"/>
    <row r="5" spans="2:3" ht="21.75" customHeight="1" x14ac:dyDescent="0.35">
      <c r="B5" s="17" t="s">
        <v>42</v>
      </c>
      <c r="C5" s="18"/>
    </row>
    <row r="6" spans="2:3" ht="21.75" customHeight="1" x14ac:dyDescent="0.35">
      <c r="B6" s="17" t="s">
        <v>43</v>
      </c>
      <c r="C6" s="18"/>
    </row>
    <row r="7" spans="2:3" ht="21.75" customHeight="1" x14ac:dyDescent="0.35">
      <c r="B7" s="17" t="s">
        <v>44</v>
      </c>
      <c r="C7" s="18"/>
    </row>
    <row r="8" spans="2:3" ht="21.75" customHeight="1" x14ac:dyDescent="0.35">
      <c r="B8" s="17" t="s">
        <v>45</v>
      </c>
      <c r="C8" s="18"/>
    </row>
    <row r="9" spans="2:3" ht="21.75" customHeight="1" x14ac:dyDescent="0.35">
      <c r="B9" s="17" t="s">
        <v>46</v>
      </c>
      <c r="C9" s="18"/>
    </row>
    <row r="10" spans="2:3" ht="21.75" customHeight="1" x14ac:dyDescent="0.35">
      <c r="B10" s="17" t="s">
        <v>47</v>
      </c>
      <c r="C10" s="18"/>
    </row>
    <row r="11" spans="2:3" ht="21.75" customHeight="1" x14ac:dyDescent="0.35">
      <c r="B11" s="17" t="s">
        <v>48</v>
      </c>
      <c r="C11" s="18"/>
    </row>
    <row r="12" spans="2:3" ht="21.75" customHeight="1" x14ac:dyDescent="0.35">
      <c r="B12" s="17" t="s">
        <v>49</v>
      </c>
      <c r="C12" s="18"/>
    </row>
  </sheetData>
  <mergeCells count="2">
    <mergeCell ref="B2:C2"/>
    <mergeCell ref="B3:C3"/>
  </mergeCells>
  <pageMargins left="0.75" right="0.75" top="1" bottom="1" header="0.511811023622047" footer="0.511811023622047"/>
  <pageSetup paperSize="9"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4A623"/>
  </sheetPr>
  <dimension ref="B1:F30"/>
  <sheetViews>
    <sheetView showGridLines="0" zoomScaleNormal="100" workbookViewId="0">
      <pane xSplit="1" ySplit="5" topLeftCell="B9" activePane="bottomRight" state="frozen"/>
      <selection pane="topRight" activeCell="B1" sqref="B1"/>
      <selection pane="bottomLeft" activeCell="A6" sqref="A6"/>
      <selection pane="bottomRight" activeCell="F28" sqref="F28"/>
    </sheetView>
  </sheetViews>
  <sheetFormatPr defaultColWidth="8.6328125" defaultRowHeight="14.5" x14ac:dyDescent="0.35"/>
  <cols>
    <col min="1" max="1" width="3" customWidth="1"/>
    <col min="2" max="2" width="16" customWidth="1"/>
    <col min="3" max="3" width="6" customWidth="1"/>
    <col min="4" max="4" width="48" customWidth="1"/>
    <col min="5" max="5" width="10" customWidth="1"/>
    <col min="6" max="6" width="28" customWidth="1"/>
    <col min="7" max="7" width="3" customWidth="1"/>
  </cols>
  <sheetData>
    <row r="1" spans="2:6" ht="9.75" customHeight="1" x14ac:dyDescent="0.35"/>
    <row r="2" spans="2:6" ht="43.5" customHeight="1" x14ac:dyDescent="0.35">
      <c r="B2" s="6" t="s">
        <v>0</v>
      </c>
      <c r="C2" s="6"/>
      <c r="D2" s="6"/>
      <c r="E2" s="6"/>
      <c r="F2" s="6"/>
    </row>
    <row r="3" spans="2:6" ht="18" customHeight="1" x14ac:dyDescent="0.35">
      <c r="B3" s="13" t="s">
        <v>50</v>
      </c>
      <c r="C3" s="13"/>
      <c r="D3" s="13"/>
      <c r="E3" s="13"/>
      <c r="F3" s="13"/>
    </row>
    <row r="4" spans="2:6" ht="7.5" customHeight="1" x14ac:dyDescent="0.35"/>
    <row r="5" spans="2:6" ht="27.75" customHeight="1" x14ac:dyDescent="0.35">
      <c r="B5" s="19" t="s">
        <v>51</v>
      </c>
      <c r="C5" s="19" t="s">
        <v>52</v>
      </c>
      <c r="D5" s="19" t="s">
        <v>53</v>
      </c>
      <c r="E5" s="19" t="s">
        <v>54</v>
      </c>
      <c r="F5" s="19" t="s">
        <v>55</v>
      </c>
    </row>
    <row r="6" spans="2:6" ht="21.75" customHeight="1" x14ac:dyDescent="0.35">
      <c r="B6" s="5" t="s">
        <v>56</v>
      </c>
      <c r="C6" s="5"/>
      <c r="D6" s="5"/>
      <c r="E6" s="5"/>
      <c r="F6" s="5"/>
    </row>
    <row r="7" spans="2:6" ht="37.5" x14ac:dyDescent="0.35">
      <c r="B7" s="20" t="s">
        <v>57</v>
      </c>
      <c r="C7" s="21">
        <v>1</v>
      </c>
      <c r="D7" s="22" t="s">
        <v>58</v>
      </c>
      <c r="E7" s="23"/>
      <c r="F7" s="18"/>
    </row>
    <row r="8" spans="2:6" ht="37.5" x14ac:dyDescent="0.35">
      <c r="B8" s="24" t="s">
        <v>57</v>
      </c>
      <c r="C8" s="25">
        <v>2</v>
      </c>
      <c r="D8" s="26" t="s">
        <v>59</v>
      </c>
      <c r="E8" s="23"/>
      <c r="F8" s="18"/>
    </row>
    <row r="9" spans="2:6" ht="37.5" x14ac:dyDescent="0.35">
      <c r="B9" s="20" t="s">
        <v>57</v>
      </c>
      <c r="C9" s="21">
        <v>3</v>
      </c>
      <c r="D9" s="22" t="s">
        <v>60</v>
      </c>
      <c r="E9" s="23"/>
      <c r="F9" s="18"/>
    </row>
    <row r="10" spans="2:6" ht="37.5" x14ac:dyDescent="0.35">
      <c r="B10" s="24" t="s">
        <v>57</v>
      </c>
      <c r="C10" s="25">
        <v>4</v>
      </c>
      <c r="D10" s="26" t="s">
        <v>61</v>
      </c>
      <c r="E10" s="23"/>
      <c r="F10" s="18"/>
    </row>
    <row r="11" spans="2:6" ht="37.5" x14ac:dyDescent="0.35">
      <c r="B11" s="20" t="s">
        <v>57</v>
      </c>
      <c r="C11" s="21">
        <v>5</v>
      </c>
      <c r="D11" s="22" t="s">
        <v>62</v>
      </c>
      <c r="E11" s="23"/>
      <c r="F11" s="18"/>
    </row>
    <row r="12" spans="2:6" ht="37.5" x14ac:dyDescent="0.35">
      <c r="B12" s="24" t="s">
        <v>57</v>
      </c>
      <c r="C12" s="25">
        <v>6</v>
      </c>
      <c r="D12" s="26" t="s">
        <v>63</v>
      </c>
      <c r="E12" s="23"/>
      <c r="F12" s="18"/>
    </row>
    <row r="13" spans="2:6" ht="6" customHeight="1" x14ac:dyDescent="0.35"/>
    <row r="14" spans="2:6" ht="21.75" customHeight="1" x14ac:dyDescent="0.35">
      <c r="B14" s="4" t="s">
        <v>64</v>
      </c>
      <c r="C14" s="4"/>
      <c r="D14" s="4"/>
      <c r="E14" s="4"/>
      <c r="F14" s="4"/>
    </row>
    <row r="15" spans="2:6" ht="37.5" x14ac:dyDescent="0.35">
      <c r="B15" s="27" t="s">
        <v>65</v>
      </c>
      <c r="C15" s="21">
        <v>1</v>
      </c>
      <c r="D15" s="22" t="s">
        <v>66</v>
      </c>
      <c r="E15" s="23"/>
      <c r="F15" s="18"/>
    </row>
    <row r="16" spans="2:6" ht="37.5" x14ac:dyDescent="0.35">
      <c r="B16" s="28" t="s">
        <v>65</v>
      </c>
      <c r="C16" s="25">
        <v>2</v>
      </c>
      <c r="D16" s="26" t="s">
        <v>67</v>
      </c>
      <c r="E16" s="23"/>
      <c r="F16" s="18"/>
    </row>
    <row r="17" spans="2:6" ht="37.5" x14ac:dyDescent="0.35">
      <c r="B17" s="27" t="s">
        <v>65</v>
      </c>
      <c r="C17" s="21">
        <v>3</v>
      </c>
      <c r="D17" s="22" t="s">
        <v>68</v>
      </c>
      <c r="E17" s="23"/>
      <c r="F17" s="18"/>
    </row>
    <row r="18" spans="2:6" ht="37.5" x14ac:dyDescent="0.35">
      <c r="B18" s="28" t="s">
        <v>65</v>
      </c>
      <c r="C18" s="25">
        <v>4</v>
      </c>
      <c r="D18" s="26" t="s">
        <v>69</v>
      </c>
      <c r="E18" s="23"/>
      <c r="F18" s="18"/>
    </row>
    <row r="19" spans="2:6" ht="37.5" x14ac:dyDescent="0.35">
      <c r="B19" s="27" t="s">
        <v>65</v>
      </c>
      <c r="C19" s="21">
        <v>5</v>
      </c>
      <c r="D19" s="22" t="s">
        <v>70</v>
      </c>
      <c r="E19" s="23"/>
      <c r="F19" s="18"/>
    </row>
    <row r="20" spans="2:6" ht="37.5" x14ac:dyDescent="0.35">
      <c r="B20" s="28" t="s">
        <v>65</v>
      </c>
      <c r="C20" s="25">
        <v>6</v>
      </c>
      <c r="D20" s="26" t="s">
        <v>71</v>
      </c>
      <c r="E20" s="23"/>
      <c r="F20" s="18"/>
    </row>
    <row r="21" spans="2:6" ht="37.5" x14ac:dyDescent="0.35">
      <c r="B21" s="27" t="s">
        <v>65</v>
      </c>
      <c r="C21" s="21">
        <v>7</v>
      </c>
      <c r="D21" s="22" t="s">
        <v>72</v>
      </c>
      <c r="E21" s="23"/>
      <c r="F21" s="18"/>
    </row>
    <row r="22" spans="2:6" ht="6" customHeight="1" x14ac:dyDescent="0.35"/>
    <row r="23" spans="2:6" ht="21.75" customHeight="1" x14ac:dyDescent="0.35">
      <c r="B23" s="3" t="s">
        <v>73</v>
      </c>
      <c r="C23" s="3"/>
      <c r="D23" s="3"/>
      <c r="E23" s="3"/>
      <c r="F23" s="3"/>
    </row>
    <row r="24" spans="2:6" ht="37.5" x14ac:dyDescent="0.35">
      <c r="B24" s="29" t="s">
        <v>74</v>
      </c>
      <c r="C24" s="21">
        <v>1</v>
      </c>
      <c r="D24" s="22" t="s">
        <v>75</v>
      </c>
      <c r="E24" s="23"/>
      <c r="F24" s="18"/>
    </row>
    <row r="25" spans="2:6" ht="25" x14ac:dyDescent="0.35">
      <c r="B25" s="30" t="s">
        <v>74</v>
      </c>
      <c r="C25" s="25">
        <v>2</v>
      </c>
      <c r="D25" s="26" t="s">
        <v>76</v>
      </c>
      <c r="E25" s="23"/>
      <c r="F25" s="18"/>
    </row>
    <row r="26" spans="2:6" ht="37.5" x14ac:dyDescent="0.35">
      <c r="B26" s="29" t="s">
        <v>74</v>
      </c>
      <c r="C26" s="21">
        <v>3</v>
      </c>
      <c r="D26" s="22" t="s">
        <v>77</v>
      </c>
      <c r="E26" s="23"/>
      <c r="F26" s="18"/>
    </row>
    <row r="27" spans="2:6" ht="37.5" x14ac:dyDescent="0.35">
      <c r="B27" s="30" t="s">
        <v>74</v>
      </c>
      <c r="C27" s="25">
        <v>4</v>
      </c>
      <c r="D27" s="26" t="s">
        <v>78</v>
      </c>
      <c r="E27" s="23"/>
      <c r="F27" s="18"/>
    </row>
    <row r="28" spans="2:6" ht="37.5" x14ac:dyDescent="0.35">
      <c r="B28" s="29" t="s">
        <v>74</v>
      </c>
      <c r="C28" s="21">
        <v>5</v>
      </c>
      <c r="D28" s="22" t="s">
        <v>79</v>
      </c>
      <c r="E28" s="23"/>
      <c r="F28" s="18"/>
    </row>
    <row r="29" spans="2:6" ht="37.5" x14ac:dyDescent="0.35">
      <c r="B29" s="30" t="s">
        <v>74</v>
      </c>
      <c r="C29" s="25">
        <v>6</v>
      </c>
      <c r="D29" s="26" t="s">
        <v>80</v>
      </c>
      <c r="E29" s="23"/>
      <c r="F29" s="18"/>
    </row>
    <row r="30" spans="2:6" ht="37.5" x14ac:dyDescent="0.35">
      <c r="B30" s="29" t="s">
        <v>74</v>
      </c>
      <c r="C30" s="21">
        <v>7</v>
      </c>
      <c r="D30" s="22" t="s">
        <v>81</v>
      </c>
      <c r="E30" s="23"/>
      <c r="F30" s="18"/>
    </row>
  </sheetData>
  <mergeCells count="5">
    <mergeCell ref="B2:F2"/>
    <mergeCell ref="B3:F3"/>
    <mergeCell ref="B6:F6"/>
    <mergeCell ref="B14:F14"/>
    <mergeCell ref="B23:F23"/>
  </mergeCells>
  <conditionalFormatting sqref="E6:E30">
    <cfRule type="cellIs" dxfId="5" priority="2" operator="between">
      <formula>1</formula>
      <formula>2</formula>
    </cfRule>
    <cfRule type="cellIs" dxfId="4" priority="3" operator="equal">
      <formula>3</formula>
    </cfRule>
    <cfRule type="cellIs" dxfId="3" priority="4" operator="between">
      <formula>4</formula>
      <formula>5</formula>
    </cfRule>
  </conditionalFormatting>
  <dataValidations count="1">
    <dataValidation type="whole" errorTitle="Invalid Score" error="Please enter a score from 1 to 5." promptTitle="Scoring Guide" prompt="Enter 1 (Not in place) to 5 (Fully in place)" sqref="E7:E12 E15:E21 E24:E30" xr:uid="{00000000-0002-0000-0200-000000000000}">
      <formula1>1</formula1>
      <formula2>5</formula2>
    </dataValidation>
  </dataValidations>
  <pageMargins left="0.75" right="0.75" top="1" bottom="1" header="0.511811023622047" footer="0.511811023622047"/>
  <pageSetup paperSize="9"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276221"/>
  </sheetPr>
  <dimension ref="B1:G23"/>
  <sheetViews>
    <sheetView showGridLines="0" zoomScaleNormal="100" workbookViewId="0">
      <pane xSplit="1" ySplit="3" topLeftCell="B4" activePane="bottomRight" state="frozen"/>
      <selection pane="topRight" activeCell="B1" sqref="B1"/>
      <selection pane="bottomLeft" activeCell="A4" sqref="A4"/>
      <selection pane="bottomRight" activeCell="F19" sqref="F19"/>
    </sheetView>
  </sheetViews>
  <sheetFormatPr defaultColWidth="8.6328125" defaultRowHeight="14.5" x14ac:dyDescent="0.35"/>
  <cols>
    <col min="1" max="1" width="3" customWidth="1"/>
    <col min="2" max="2" width="22" customWidth="1"/>
    <col min="3" max="3" width="21.90625" customWidth="1"/>
    <col min="4" max="4" width="18" customWidth="1"/>
    <col min="5" max="5" width="3" customWidth="1"/>
    <col min="6" max="7" width="22" customWidth="1"/>
    <col min="8" max="8" width="3" customWidth="1"/>
  </cols>
  <sheetData>
    <row r="1" spans="2:7" ht="9.75" customHeight="1" x14ac:dyDescent="0.35"/>
    <row r="2" spans="2:7" ht="43.5" customHeight="1" x14ac:dyDescent="0.35">
      <c r="B2" s="6" t="s">
        <v>82</v>
      </c>
      <c r="C2" s="6"/>
      <c r="D2" s="6"/>
      <c r="E2" s="6"/>
      <c r="F2" s="6"/>
      <c r="G2" s="6"/>
    </row>
    <row r="3" spans="2:7" ht="18" customHeight="1" x14ac:dyDescent="0.35">
      <c r="B3" s="13" t="s">
        <v>83</v>
      </c>
      <c r="C3" s="13"/>
      <c r="D3" s="13"/>
      <c r="E3" s="13"/>
      <c r="F3" s="13"/>
      <c r="G3" s="13"/>
    </row>
    <row r="4" spans="2:7" ht="9.75" customHeight="1" x14ac:dyDescent="0.35"/>
    <row r="5" spans="2:7" ht="21.75" customHeight="1" x14ac:dyDescent="0.35">
      <c r="B5" s="2" t="s">
        <v>84</v>
      </c>
      <c r="C5" s="2"/>
      <c r="D5" s="2"/>
      <c r="F5" s="2" t="s">
        <v>85</v>
      </c>
      <c r="G5" s="2"/>
    </row>
    <row r="6" spans="2:7" ht="21.75" customHeight="1" x14ac:dyDescent="0.35">
      <c r="B6" s="1" t="str">
        <f>IFERROR(ROUND((AVERAGEIF(Assessment!B:B,"Mindset",Assessment!E:E)+AVERAGEIF(Assessment!B:B,"Talent",Assessment!E:E)+AVERAGEIF(Assessment!B:B,"Execution",Assessment!E:E))/3*20,1),"")</f>
        <v/>
      </c>
      <c r="C6" s="31" t="s">
        <v>86</v>
      </c>
      <c r="D6" s="44"/>
      <c r="F6" s="32" t="s">
        <v>87</v>
      </c>
      <c r="G6" s="32" t="s">
        <v>88</v>
      </c>
    </row>
    <row r="7" spans="2:7" ht="36" customHeight="1" x14ac:dyDescent="0.35">
      <c r="B7" s="1"/>
      <c r="C7" s="33" t="str">
        <f>IFERROR(IF(B6&gt;=85,"Ready to Advance",IF(B6&gt;=70,"Promising — Strengthen a Few Areas",IF(B6&gt;=50,"Proceed with Caution","Needs More Foundation Work"))),"")</f>
        <v>Ready to Advance</v>
      </c>
      <c r="D7" s="44"/>
      <c r="F7" s="34" t="str">
        <f>IFERROR(IF(AND(AVERAGEIF(Assessment!B:B,"Mindset",Assessment!E:E)&gt;=AVERAGEIF(Assessment!B:B,"Talent",Assessment!E:E),AVERAGEIF(Assessment!B:B,"Mindset",Assessment!E:E)&gt;=AVERAGEIF(Assessment!B:B,"Execution",Assessment!E:E)),"Mindset",IF(AVERAGEIF(Assessment!B:B,"Talent",Assessment!E:E)&gt;=AVERAGEIF(Assessment!B:B,"Execution",Assessment!E:E),"Talent","Execution")),"")</f>
        <v/>
      </c>
      <c r="G7" s="35" t="str">
        <f>IFERROR(IF(AND(AVERAGEIF(Assessment!B:B,"Mindset",Assessment!E:E)&lt;=AVERAGEIF(Assessment!B:B,"Talent",Assessment!E:E),AVERAGEIF(Assessment!B:B,"Mindset",Assessment!E:E)&lt;=AVERAGEIF(Assessment!B:B,"Execution",Assessment!E:E)),"Mindset",IF(AVERAGEIF(Assessment!B:B,"Talent",Assessment!E:E)&lt;=AVERAGEIF(Assessment!B:B,"Execution",Assessment!E:E),"Talent","Execution")),"")</f>
        <v/>
      </c>
    </row>
    <row r="8" spans="2:7" ht="7.5" customHeight="1" x14ac:dyDescent="0.35"/>
    <row r="9" spans="2:7" ht="21.75" customHeight="1" x14ac:dyDescent="0.35">
      <c r="B9" s="2" t="s">
        <v>89</v>
      </c>
      <c r="C9" s="2"/>
      <c r="D9" s="2"/>
      <c r="F9" s="2" t="s">
        <v>90</v>
      </c>
      <c r="G9" s="2"/>
    </row>
    <row r="10" spans="2:7" ht="69" x14ac:dyDescent="0.35">
      <c r="B10" s="36" t="s">
        <v>91</v>
      </c>
      <c r="C10" s="36" t="s">
        <v>92</v>
      </c>
      <c r="D10" s="37" t="s">
        <v>93</v>
      </c>
      <c r="F10" s="45" t="s">
        <v>94</v>
      </c>
      <c r="G10" s="45"/>
    </row>
    <row r="11" spans="2:7" ht="69" x14ac:dyDescent="0.35">
      <c r="B11" s="38" t="s">
        <v>95</v>
      </c>
      <c r="C11" s="38" t="s">
        <v>96</v>
      </c>
      <c r="D11" s="39" t="s">
        <v>97</v>
      </c>
      <c r="F11" s="46" t="s">
        <v>98</v>
      </c>
      <c r="G11" s="46"/>
    </row>
    <row r="12" spans="2:7" ht="57.5" x14ac:dyDescent="0.35">
      <c r="B12" s="40" t="s">
        <v>99</v>
      </c>
      <c r="C12" s="40" t="s">
        <v>100</v>
      </c>
      <c r="D12" s="41" t="s">
        <v>101</v>
      </c>
      <c r="F12" s="45" t="s">
        <v>102</v>
      </c>
      <c r="G12" s="45"/>
    </row>
    <row r="13" spans="2:7" ht="69" x14ac:dyDescent="0.35">
      <c r="B13" s="40" t="s">
        <v>103</v>
      </c>
      <c r="C13" s="40" t="s">
        <v>104</v>
      </c>
      <c r="D13" s="41" t="s">
        <v>105</v>
      </c>
      <c r="F13" s="46" t="s">
        <v>106</v>
      </c>
      <c r="G13" s="46"/>
    </row>
    <row r="14" spans="2:7" ht="42.5" customHeight="1" x14ac:dyDescent="0.35">
      <c r="F14" s="45" t="s">
        <v>107</v>
      </c>
      <c r="G14" s="45"/>
    </row>
    <row r="15" spans="2:7" ht="56.5" customHeight="1" x14ac:dyDescent="0.35">
      <c r="B15" s="2" t="s">
        <v>108</v>
      </c>
      <c r="C15" s="2"/>
      <c r="D15" s="2"/>
      <c r="F15" s="46" t="s">
        <v>109</v>
      </c>
      <c r="G15" s="46"/>
    </row>
    <row r="16" spans="2:7" ht="9.75" customHeight="1" x14ac:dyDescent="0.35">
      <c r="B16" s="32" t="s">
        <v>51</v>
      </c>
      <c r="C16" s="32" t="s">
        <v>110</v>
      </c>
      <c r="D16" s="32" t="s">
        <v>111</v>
      </c>
    </row>
    <row r="17" spans="2:7" ht="21.75" customHeight="1" x14ac:dyDescent="0.35">
      <c r="B17" s="17" t="s">
        <v>57</v>
      </c>
      <c r="C17" s="42" t="str">
        <f>IFERROR(ROUND(AVERAGEIF(Assessment!B:B,"Mindset",Assessment!E:E),2),"")</f>
        <v/>
      </c>
      <c r="D17" s="43" t="str">
        <f>IFERROR(IF(C17&gt;=4,"Strong",IF(C17&gt;=3,"Developing","Needs Attention")),"")</f>
        <v>Strong</v>
      </c>
    </row>
    <row r="18" spans="2:7" ht="21.75" customHeight="1" x14ac:dyDescent="0.35">
      <c r="B18" s="17" t="s">
        <v>65</v>
      </c>
      <c r="C18" s="42" t="str">
        <f>IFERROR(ROUND(AVERAGEIF(Assessment!B:B,"Talent",Assessment!E:E),2),"")</f>
        <v/>
      </c>
      <c r="D18" s="43" t="str">
        <f>IFERROR(IF(C18&gt;=4,"Strong",IF(C18&gt;=3,"Developing","Needs Attention")),"")</f>
        <v>Strong</v>
      </c>
    </row>
    <row r="19" spans="2:7" ht="21.75" customHeight="1" x14ac:dyDescent="0.35">
      <c r="B19" s="17" t="s">
        <v>74</v>
      </c>
      <c r="C19" s="42" t="str">
        <f>IFERROR(ROUND(AVERAGEIF(Assessment!B:B,"Execution",Assessment!E:E),2),"")</f>
        <v/>
      </c>
      <c r="D19" s="43" t="str">
        <f>IFERROR(IF(C19&gt;=4,"Strong",IF(C19&gt;=3,"Developing","Needs Attention")),"")</f>
        <v>Strong</v>
      </c>
    </row>
    <row r="20" spans="2:7" ht="9.75" customHeight="1" x14ac:dyDescent="0.35"/>
    <row r="21" spans="2:7" ht="21.75" customHeight="1" x14ac:dyDescent="0.35">
      <c r="B21" s="47" t="s">
        <v>24</v>
      </c>
      <c r="C21" s="47"/>
      <c r="D21" s="47"/>
      <c r="E21" s="47"/>
      <c r="F21" s="47"/>
      <c r="G21" s="47"/>
    </row>
    <row r="22" spans="2:7" ht="39.75" customHeight="1" x14ac:dyDescent="0.35">
      <c r="B22" s="48" t="s">
        <v>112</v>
      </c>
      <c r="C22" s="48"/>
      <c r="D22" s="48"/>
      <c r="E22" s="48"/>
      <c r="F22" s="48"/>
      <c r="G22" s="48"/>
    </row>
    <row r="23" spans="2:7" ht="21.75" customHeight="1" x14ac:dyDescent="0.35">
      <c r="B23" s="7" t="s">
        <v>39</v>
      </c>
      <c r="C23" s="7"/>
      <c r="D23" s="7"/>
      <c r="E23" s="7"/>
      <c r="F23" s="7"/>
      <c r="G23" s="7"/>
    </row>
  </sheetData>
  <mergeCells count="18">
    <mergeCell ref="B22:G22"/>
    <mergeCell ref="B23:G23"/>
    <mergeCell ref="F13:G13"/>
    <mergeCell ref="F14:G14"/>
    <mergeCell ref="B15:D15"/>
    <mergeCell ref="F15:G15"/>
    <mergeCell ref="B21:G21"/>
    <mergeCell ref="B9:D9"/>
    <mergeCell ref="F9:G9"/>
    <mergeCell ref="F10:G10"/>
    <mergeCell ref="F11:G11"/>
    <mergeCell ref="F12:G12"/>
    <mergeCell ref="B2:G2"/>
    <mergeCell ref="B3:G3"/>
    <mergeCell ref="B5:D5"/>
    <mergeCell ref="F5:G5"/>
    <mergeCell ref="B6:B7"/>
    <mergeCell ref="D6:D7"/>
  </mergeCells>
  <conditionalFormatting sqref="D17:D19">
    <cfRule type="cellIs" dxfId="2" priority="2" operator="equal">
      <formula>"Strong"</formula>
    </cfRule>
    <cfRule type="cellIs" dxfId="1" priority="3" operator="equal">
      <formula>"Developing"</formula>
    </cfRule>
    <cfRule type="cellIs" dxfId="0" priority="4" operator="equal">
      <formula>"Needs Attention"</formula>
    </cfRule>
  </conditionalFormatting>
  <pageMargins left="0.75" right="0.75" top="1" bottom="1" header="0.511811023622047" footer="0.511811023622047"/>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Instructions</vt:lpstr>
      <vt:lpstr>Organization Profile</vt:lpstr>
      <vt:lpstr>Assessment</vt:lpstr>
      <vt:lpstr>Dashboard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dc:description/>
  <cp:lastModifiedBy>Daniela Parra</cp:lastModifiedBy>
  <cp:revision>0</cp:revision>
  <dcterms:created xsi:type="dcterms:W3CDTF">2026-06-11T16:47:12Z</dcterms:created>
  <dcterms:modified xsi:type="dcterms:W3CDTF">2026-06-11T17:03:39Z</dcterms:modified>
  <dc:language>en-US</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2026-06-11T17:02:49Z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e40e8e71-8d49-437a-b93f-72605079dfed</vt:lpwstr>
  </property>
  <property fmtid="{D5CDD505-2E9C-101B-9397-08002B2CF9AE}" pid="7" name="MSIP_Label_defa4170-0d19-0005-0004-bc88714345d2_ActionId">
    <vt:lpwstr>7c42dbfc-009f-49a5-a0bb-c5c90069ac2f</vt:lpwstr>
  </property>
  <property fmtid="{D5CDD505-2E9C-101B-9397-08002B2CF9AE}" pid="8" name="MSIP_Label_defa4170-0d19-0005-0004-bc88714345d2_ContentBits">
    <vt:lpwstr>0</vt:lpwstr>
  </property>
  <property fmtid="{D5CDD505-2E9C-101B-9397-08002B2CF9AE}" pid="9" name="MSIP_Label_defa4170-0d19-0005-0004-bc88714345d2_Tag">
    <vt:lpwstr>10, 3, 0, 1</vt:lpwstr>
  </property>
</Properties>
</file>